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inda\Dropbox\2025-2026 Flying Fisherman Sales Rep Dropbox\2025-2026 PRICE LISTS_ORDERWRITERS\DEALER\"/>
    </mc:Choice>
  </mc:AlternateContent>
  <xr:revisionPtr revIDLastSave="0" documentId="13_ncr:1_{37FB275C-A3B4-4190-95AE-4B4D882B146A}" xr6:coauthVersionLast="47" xr6:coauthVersionMax="47" xr10:uidLastSave="{00000000-0000-0000-0000-000000000000}"/>
  <bookViews>
    <workbookView xWindow="-26880" yWindow="1260" windowWidth="25080" windowHeight="15210" tabRatio="647" xr2:uid="{00000000-000D-0000-FFFF-FFFF00000000}"/>
  </bookViews>
  <sheets>
    <sheet name="Order" sheetId="11" r:id="rId1"/>
  </sheets>
  <definedNames>
    <definedName name="_xlnm._FilterDatabase" localSheetId="0" hidden="1">Order!$A$1:$A$448</definedName>
    <definedName name="_xlnm.Print_Area" localSheetId="0">Order!$A$1:$G$435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9" i="11" l="1"/>
  <c r="G214" i="11"/>
  <c r="G213" i="11"/>
  <c r="G212" i="11"/>
  <c r="G211" i="11"/>
  <c r="G210" i="11"/>
  <c r="G209" i="11"/>
  <c r="G208" i="11"/>
  <c r="G207" i="11"/>
  <c r="G122" i="11"/>
  <c r="G121" i="11"/>
  <c r="G12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430" i="11"/>
  <c r="G429" i="11"/>
  <c r="G428" i="11"/>
  <c r="G427" i="11"/>
  <c r="G426" i="11"/>
  <c r="G425" i="11"/>
  <c r="G424" i="11"/>
  <c r="G388" i="11"/>
  <c r="G387" i="11"/>
  <c r="G386" i="11"/>
  <c r="G385" i="11"/>
  <c r="G384" i="11"/>
  <c r="G383" i="11"/>
  <c r="G382" i="11"/>
  <c r="G248" i="11" l="1"/>
  <c r="G247" i="11"/>
  <c r="G246" i="11"/>
  <c r="G245" i="11"/>
  <c r="G186" i="11"/>
  <c r="G206" i="11"/>
  <c r="G205" i="11"/>
  <c r="G204" i="11"/>
  <c r="G203" i="11"/>
  <c r="G100" i="11"/>
  <c r="G159" i="11"/>
  <c r="G158" i="11"/>
  <c r="G157" i="11"/>
  <c r="G156" i="11"/>
  <c r="G155" i="11"/>
  <c r="G154" i="11"/>
  <c r="G153" i="11"/>
  <c r="G152" i="11"/>
  <c r="G151" i="11"/>
  <c r="G78" i="11"/>
  <c r="G146" i="11"/>
  <c r="G145" i="11"/>
  <c r="G144" i="11"/>
  <c r="G143" i="11"/>
  <c r="G373" i="11" l="1"/>
  <c r="G368" i="11"/>
  <c r="G367" i="11"/>
  <c r="G366" i="11"/>
  <c r="G365" i="11"/>
  <c r="G355" i="11"/>
  <c r="G354" i="11"/>
  <c r="G353" i="11"/>
  <c r="G352" i="11"/>
  <c r="G351" i="11"/>
  <c r="G350" i="11"/>
  <c r="G349" i="11"/>
  <c r="G348" i="11"/>
  <c r="G235" i="11"/>
  <c r="G222" i="11"/>
  <c r="G221" i="11"/>
  <c r="G185" i="11"/>
  <c r="G178" i="11"/>
  <c r="G176" i="11"/>
  <c r="G165" i="11"/>
  <c r="G136" i="11"/>
  <c r="G115" i="11"/>
  <c r="G114" i="11"/>
  <c r="G1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421" i="11"/>
  <c r="G420" i="11"/>
  <c r="G419" i="11"/>
  <c r="G418" i="11"/>
  <c r="G417" i="11"/>
  <c r="G79" i="11"/>
  <c r="G364" i="11"/>
  <c r="G233" i="11"/>
  <c r="G363" i="11"/>
  <c r="G362" i="11"/>
  <c r="G361" i="11"/>
  <c r="G360" i="11"/>
  <c r="G359" i="11"/>
  <c r="G358" i="11"/>
  <c r="G357" i="11"/>
  <c r="G356" i="11"/>
  <c r="G244" i="11"/>
  <c r="G243" i="11"/>
  <c r="G242" i="11"/>
  <c r="G241" i="11"/>
  <c r="G234" i="11"/>
  <c r="G189" i="11"/>
  <c r="G190" i="11"/>
  <c r="G137" i="11"/>
  <c r="G138" i="11"/>
  <c r="G130" i="11"/>
  <c r="G129" i="11"/>
  <c r="G128" i="11"/>
  <c r="G35" i="11"/>
  <c r="G37" i="11"/>
  <c r="G38" i="11"/>
  <c r="G39" i="11"/>
  <c r="G84" i="11"/>
  <c r="G82" i="11"/>
  <c r="G80" i="11"/>
  <c r="G423" i="11"/>
  <c r="G422" i="11"/>
  <c r="G238" i="11"/>
  <c r="G237" i="11"/>
  <c r="G236" i="11"/>
  <c r="G240" i="11"/>
  <c r="G232" i="11"/>
  <c r="G231" i="11"/>
  <c r="G230" i="11"/>
  <c r="G286" i="11"/>
  <c r="G251" i="11"/>
  <c r="G142" i="11"/>
  <c r="G141" i="11"/>
  <c r="G140" i="11"/>
  <c r="G139" i="11"/>
  <c r="G59" i="11"/>
  <c r="G58" i="11"/>
  <c r="G57" i="11"/>
  <c r="G56" i="11"/>
  <c r="G36" i="11"/>
  <c r="G34" i="11"/>
  <c r="G33" i="11"/>
  <c r="G32" i="11"/>
  <c r="G83" i="11" l="1"/>
  <c r="G23" i="11"/>
  <c r="G26" i="11"/>
  <c r="G27" i="11"/>
  <c r="G28" i="11"/>
  <c r="G24" i="11"/>
  <c r="G29" i="11"/>
  <c r="G30" i="11"/>
  <c r="G31" i="11"/>
  <c r="G25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60" i="11"/>
  <c r="G61" i="11"/>
  <c r="G62" i="11"/>
  <c r="G66" i="11"/>
  <c r="G67" i="11"/>
  <c r="G68" i="11"/>
  <c r="G63" i="11"/>
  <c r="G69" i="11"/>
  <c r="G70" i="11"/>
  <c r="G71" i="11"/>
  <c r="G64" i="11"/>
  <c r="G72" i="11"/>
  <c r="G73" i="11"/>
  <c r="G74" i="11"/>
  <c r="G65" i="11"/>
  <c r="G75" i="11"/>
  <c r="G76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1" i="11"/>
  <c r="G102" i="11"/>
  <c r="G104" i="11"/>
  <c r="G105" i="11"/>
  <c r="G106" i="11"/>
  <c r="G107" i="11"/>
  <c r="G108" i="11"/>
  <c r="G109" i="11"/>
  <c r="G110" i="11"/>
  <c r="G111" i="11"/>
  <c r="G112" i="11"/>
  <c r="G113" i="11"/>
  <c r="G116" i="11"/>
  <c r="G117" i="11"/>
  <c r="G118" i="11"/>
  <c r="G119" i="11"/>
  <c r="G123" i="11"/>
  <c r="G124" i="11"/>
  <c r="G125" i="11"/>
  <c r="G126" i="11"/>
  <c r="G127" i="11"/>
  <c r="G131" i="11"/>
  <c r="G132" i="11"/>
  <c r="G133" i="11"/>
  <c r="G134" i="11"/>
  <c r="G135" i="11"/>
  <c r="G147" i="11"/>
  <c r="G148" i="11"/>
  <c r="G149" i="11"/>
  <c r="G150" i="11"/>
  <c r="G160" i="11"/>
  <c r="G161" i="11"/>
  <c r="G162" i="11"/>
  <c r="G163" i="11"/>
  <c r="G164" i="11"/>
  <c r="G166" i="11"/>
  <c r="G167" i="11"/>
  <c r="G168" i="11"/>
  <c r="G169" i="11"/>
  <c r="G170" i="11"/>
  <c r="G171" i="11"/>
  <c r="G172" i="11"/>
  <c r="G173" i="11"/>
  <c r="G174" i="11"/>
  <c r="G175" i="11"/>
  <c r="G177" i="11"/>
  <c r="G179" i="11"/>
  <c r="G180" i="11"/>
  <c r="G181" i="11"/>
  <c r="G182" i="11"/>
  <c r="G183" i="11"/>
  <c r="G184" i="11"/>
  <c r="G187" i="11"/>
  <c r="G188" i="11"/>
  <c r="G215" i="11"/>
  <c r="G216" i="11"/>
  <c r="G217" i="11"/>
  <c r="G218" i="11"/>
  <c r="G219" i="11"/>
  <c r="G220" i="11"/>
  <c r="G223" i="11"/>
  <c r="G224" i="11"/>
  <c r="G225" i="11"/>
  <c r="G226" i="11"/>
  <c r="G227" i="11"/>
  <c r="G228" i="11"/>
  <c r="G229" i="11"/>
  <c r="G249" i="11"/>
  <c r="G250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7" i="11"/>
  <c r="G288" i="11"/>
  <c r="G289" i="11"/>
  <c r="G290" i="11"/>
  <c r="G291" i="11"/>
  <c r="G292" i="11"/>
  <c r="G293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69" i="11"/>
  <c r="G370" i="11"/>
  <c r="G371" i="11"/>
  <c r="G372" i="11"/>
  <c r="G374" i="11"/>
  <c r="G375" i="11"/>
  <c r="G376" i="11"/>
  <c r="G377" i="11"/>
  <c r="G378" i="11"/>
  <c r="G379" i="11"/>
  <c r="G380" i="11"/>
  <c r="G381" i="11"/>
  <c r="G389" i="11"/>
  <c r="G390" i="11"/>
  <c r="G391" i="11"/>
  <c r="G392" i="11"/>
  <c r="G393" i="11"/>
  <c r="G394" i="11"/>
  <c r="G395" i="11"/>
  <c r="G396" i="11"/>
  <c r="G397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31" i="11"/>
  <c r="G432" i="11"/>
  <c r="G433" i="11"/>
  <c r="G434" i="11"/>
  <c r="G81" i="11" l="1"/>
  <c r="G77" i="11" l="1"/>
  <c r="G435" i="11" l="1"/>
  <c r="G21" i="11" s="1"/>
</calcChain>
</file>

<file path=xl/sharedStrings.xml><?xml version="1.0" encoding="utf-8"?>
<sst xmlns="http://schemas.openxmlformats.org/spreadsheetml/2006/main" count="1298" uniqueCount="1244">
  <si>
    <t>Order Date:</t>
  </si>
  <si>
    <t>Purchase Order #:</t>
  </si>
  <si>
    <t>Notes:</t>
  </si>
  <si>
    <t>Terms:</t>
  </si>
  <si>
    <t>Discounts:</t>
  </si>
  <si>
    <t>Freight:</t>
  </si>
  <si>
    <t>QTY</t>
  </si>
  <si>
    <t xml:space="preserve">MODEL </t>
  </si>
  <si>
    <t>DESCRIPTION</t>
  </si>
  <si>
    <t>TOTAL</t>
  </si>
  <si>
    <t>City, State, Zip:</t>
  </si>
  <si>
    <t>*</t>
  </si>
  <si>
    <t>Order Total</t>
  </si>
  <si>
    <t>UPC CODE</t>
  </si>
  <si>
    <t>MSRP</t>
  </si>
  <si>
    <t>Email:</t>
  </si>
  <si>
    <t>013578105657</t>
  </si>
  <si>
    <t>013578105688</t>
  </si>
  <si>
    <t>013578105671</t>
  </si>
  <si>
    <t>7305BA</t>
  </si>
  <si>
    <t>CALI BLACK AMBER</t>
  </si>
  <si>
    <t>013578104681</t>
  </si>
  <si>
    <t>7305BA-150</t>
  </si>
  <si>
    <t>CALI BLACK AMBER READER +1.50</t>
  </si>
  <si>
    <t>013578104858</t>
  </si>
  <si>
    <t>7305BA-200</t>
  </si>
  <si>
    <t>CALI BLACK AMBER READER +2.00</t>
  </si>
  <si>
    <t>013578104865</t>
  </si>
  <si>
    <t>7305BA-250</t>
  </si>
  <si>
    <t>CALI BLACK AMBER READER +2.50</t>
  </si>
  <si>
    <t>013578104872</t>
  </si>
  <si>
    <t>7305BS</t>
  </si>
  <si>
    <t>CALI BLACK SMOKE</t>
  </si>
  <si>
    <t>013578104667</t>
  </si>
  <si>
    <t>7305BS-150</t>
  </si>
  <si>
    <t>CALI BLACK SMOKE READER +1.50</t>
  </si>
  <si>
    <t>013578104827</t>
  </si>
  <si>
    <t>7305BS-200</t>
  </si>
  <si>
    <t>CALI BLACK SMOKE READER +2.00</t>
  </si>
  <si>
    <t>013578104834</t>
  </si>
  <si>
    <t>7305BS-250</t>
  </si>
  <si>
    <t>CALI BLACK SMOKE READER +2.50</t>
  </si>
  <si>
    <t>013578104841</t>
  </si>
  <si>
    <t>7305BSB</t>
  </si>
  <si>
    <t>CALI BLACK SMOKE-BLUE MIRROR</t>
  </si>
  <si>
    <t>013578104674</t>
  </si>
  <si>
    <t>7315BS</t>
  </si>
  <si>
    <t>DOWN SEA MATTE BLACK SMOKE</t>
  </si>
  <si>
    <t>013578107569</t>
  </si>
  <si>
    <t>7315BSB</t>
  </si>
  <si>
    <t>DOWN SEA BLACK SMOKE-BLUE MIRROR</t>
  </si>
  <si>
    <t>013578107576</t>
  </si>
  <si>
    <t>7315BV</t>
  </si>
  <si>
    <t>DOWN SEA MATTE BLACK VERMILLION</t>
  </si>
  <si>
    <t>013578107583</t>
  </si>
  <si>
    <t>7315CAG</t>
  </si>
  <si>
    <t>DOWN SEA BROWN AMBER-GOLD MIRROR</t>
  </si>
  <si>
    <t>013578107590</t>
  </si>
  <si>
    <t>7320BS</t>
  </si>
  <si>
    <t>RIP CURRENT MATTE BLACK SMOKE</t>
  </si>
  <si>
    <t>013578107903</t>
  </si>
  <si>
    <t>7320BSB</t>
  </si>
  <si>
    <t>RIP CURRENT BLACK SMOKE-BLUE MIRROR</t>
  </si>
  <si>
    <t>013578107910</t>
  </si>
  <si>
    <t>7320CA</t>
  </si>
  <si>
    <t>RIP CURRENT BROWN AMBER</t>
  </si>
  <si>
    <t>013578107880</t>
  </si>
  <si>
    <t>7320CAG</t>
  </si>
  <si>
    <t>RIP CURRENT BROWN AMBER-GREEN MIRROR</t>
  </si>
  <si>
    <t>013578107897</t>
  </si>
  <si>
    <t>7354GS</t>
  </si>
  <si>
    <t>CHORDATA MATTE GRAY SMOKE</t>
  </si>
  <si>
    <t>013578108474</t>
  </si>
  <si>
    <t>7354GSB</t>
  </si>
  <si>
    <t>CHORDATA MATTE GRAY SMOKE-BLUE MIRROR</t>
  </si>
  <si>
    <t>013578108481</t>
  </si>
  <si>
    <t>7354TAG</t>
  </si>
  <si>
    <t>CHORDATA MATTE TORTOISE AMBER-GOLD MIRROR</t>
  </si>
  <si>
    <t>013578108504</t>
  </si>
  <si>
    <t>7354TSS</t>
  </si>
  <si>
    <t>CHORDATA MATTE TORTOISE SMOKE SILVER MIRROR</t>
  </si>
  <si>
    <t>013578108498</t>
  </si>
  <si>
    <t>7372BA</t>
  </si>
  <si>
    <t>CAY SAL MATTE BLACK AMBER</t>
  </si>
  <si>
    <t>013578104926</t>
  </si>
  <si>
    <t>7372BAG</t>
  </si>
  <si>
    <t>CAY SAL MATTE BLACK AMBER-GREEN MIRROR</t>
  </si>
  <si>
    <t>013578104933</t>
  </si>
  <si>
    <t>7372BS</t>
  </si>
  <si>
    <t>CAY SAL MATTE BLACK SMOKE</t>
  </si>
  <si>
    <t>013578104940</t>
  </si>
  <si>
    <t>7372BSB</t>
  </si>
  <si>
    <t>CAL SAL MATTE BLACK SMOKE-BLUE MIRROR</t>
  </si>
  <si>
    <t>013578104957</t>
  </si>
  <si>
    <t>7382CAG</t>
  </si>
  <si>
    <t>MOROCCO CRYSTAL AMBER-GREEN MIRROR</t>
  </si>
  <si>
    <t>013578104742</t>
  </si>
  <si>
    <t>7382CSB</t>
  </si>
  <si>
    <t>MOROCCO CRYSTAL SMOKE-BLUE MIRROR</t>
  </si>
  <si>
    <t>013578104711</t>
  </si>
  <si>
    <t>7391BA</t>
  </si>
  <si>
    <t>TRITON MATTE BLACK AMBER</t>
  </si>
  <si>
    <t>013578107330</t>
  </si>
  <si>
    <t>7391BA-150</t>
  </si>
  <si>
    <t>TRITON MATTE BLACK AMBER READER +1.50</t>
  </si>
  <si>
    <t>013578200017</t>
  </si>
  <si>
    <t>7391BA-200</t>
  </si>
  <si>
    <t>TRITON MATTE BLACK AMBER READER +2.00</t>
  </si>
  <si>
    <t>013578200024</t>
  </si>
  <si>
    <t>7391BA-250</t>
  </si>
  <si>
    <t>TRITON MATTE BLACK AMBER READER +2.50</t>
  </si>
  <si>
    <t>013578200031</t>
  </si>
  <si>
    <t>7391BS</t>
  </si>
  <si>
    <t>TRITON MATTE BLACK SMOKE</t>
  </si>
  <si>
    <t>013578107347</t>
  </si>
  <si>
    <t>7391BS-150</t>
  </si>
  <si>
    <t>TRITON MATTE BLACK SMOKE READER +1.50</t>
  </si>
  <si>
    <t>013578200048</t>
  </si>
  <si>
    <t>7391BS-200</t>
  </si>
  <si>
    <t>TRITON MATTE BLACK SMOKE READER +2.00</t>
  </si>
  <si>
    <t>013578200055</t>
  </si>
  <si>
    <t>7391BS-250</t>
  </si>
  <si>
    <t>TRITON MATTE BLACK SMOKE READER +2.50</t>
  </si>
  <si>
    <t>013578200062</t>
  </si>
  <si>
    <t>7391BSB</t>
  </si>
  <si>
    <t>TRITON MATTE BLACK SMOKE- BLUE MIRROR</t>
  </si>
  <si>
    <t>013578107354</t>
  </si>
  <si>
    <t>7391BSB-150</t>
  </si>
  <si>
    <t>TRITON MATTE BLACK SMK-BLUE MIRROR READER +1.50</t>
  </si>
  <si>
    <t>013578200079</t>
  </si>
  <si>
    <t>7391BSB-200</t>
  </si>
  <si>
    <t>TRITON MATTE BLACK SMK-BLUE MIRROR READER +2.00</t>
  </si>
  <si>
    <t>013578200086</t>
  </si>
  <si>
    <t>7391BSB-250</t>
  </si>
  <si>
    <t>TRITON MATTE BLACK SMK-BLUE MIRROR READER +2.50</t>
  </si>
  <si>
    <t>013578200093</t>
  </si>
  <si>
    <t>7391BV</t>
  </si>
  <si>
    <t>TRITON MATTE BLACK VERMILLION</t>
  </si>
  <si>
    <t>013578107361</t>
  </si>
  <si>
    <t>7625A</t>
  </si>
  <si>
    <t>FLOATING NEOPRENE RETAINER BLACK</t>
  </si>
  <si>
    <t>013578106197</t>
  </si>
  <si>
    <t>7630A</t>
  </si>
  <si>
    <t>NEOPRENE RETAINER BLACK</t>
  </si>
  <si>
    <t>013578105725</t>
  </si>
  <si>
    <t>7640A</t>
  </si>
  <si>
    <t>BRAIDED RETAINER BLACK</t>
  </si>
  <si>
    <t>013578105800</t>
  </si>
  <si>
    <t>7650A</t>
  </si>
  <si>
    <t>BLACK RUBBERIZED RETAINER</t>
  </si>
  <si>
    <t>013578105824</t>
  </si>
  <si>
    <t>7655A</t>
  </si>
  <si>
    <t>CLOTH RETAINER BLACK</t>
  </si>
  <si>
    <t>013578106845</t>
  </si>
  <si>
    <t>7675</t>
  </si>
  <si>
    <t>FF CABLZ ZIPZ ADJUSTABLE RETAINER BLACK</t>
  </si>
  <si>
    <t>013578106876</t>
  </si>
  <si>
    <t>7680</t>
  </si>
  <si>
    <t>FF CABLZ MONOZ RETAINER CLEAR</t>
  </si>
  <si>
    <t>013578106883</t>
  </si>
  <si>
    <t>7701TA</t>
  </si>
  <si>
    <t>MATECUMBE TORTOISE AMBER</t>
  </si>
  <si>
    <t>013578108375</t>
  </si>
  <si>
    <t>7701TAG</t>
  </si>
  <si>
    <t>MATECUMBE TORTOISE AMBER-GREEN MIRROR</t>
  </si>
  <si>
    <t>013578108399</t>
  </si>
  <si>
    <t>7701TS</t>
  </si>
  <si>
    <t>MATECUMBE TORTOISE SMOKE</t>
  </si>
  <si>
    <t>013578108382</t>
  </si>
  <si>
    <t>7701TSB</t>
  </si>
  <si>
    <t>MATECUMBE TORTOISE SMOKE-BLUE MIRROR</t>
  </si>
  <si>
    <t>013578108405</t>
  </si>
  <si>
    <t>7706BS</t>
  </si>
  <si>
    <t>FREELINE MATTE BLACK SMOKE</t>
  </si>
  <si>
    <t>013578108344</t>
  </si>
  <si>
    <t>7706BSB</t>
  </si>
  <si>
    <t>FREELINE MATTE BLACK SMOKE-BLUE MIRROR</t>
  </si>
  <si>
    <t>013578108351</t>
  </si>
  <si>
    <t>7706TAG</t>
  </si>
  <si>
    <t>FREELINE MATTE TORTOISE AMBER-GREEN MIRROR</t>
  </si>
  <si>
    <t>013578108368</t>
  </si>
  <si>
    <t>7712BA</t>
  </si>
  <si>
    <t>SAND BANK MATTE BLACK AMBER</t>
  </si>
  <si>
    <t>013578108306</t>
  </si>
  <si>
    <t>7712BS</t>
  </si>
  <si>
    <t>SAND BANK MATTE BLACK SMOKE</t>
  </si>
  <si>
    <t>013578108313</t>
  </si>
  <si>
    <t>7712BSB</t>
  </si>
  <si>
    <t>SAND BANK MATTE BLACK SMOKE-BLUE MIRROR</t>
  </si>
  <si>
    <t>013578108320</t>
  </si>
  <si>
    <t>7712TAG</t>
  </si>
  <si>
    <t>SAND BANK MATTE TORTOISE AMBER-GREEN MIRROR</t>
  </si>
  <si>
    <t>013578108337</t>
  </si>
  <si>
    <t>7717BS</t>
  </si>
  <si>
    <t xml:space="preserve">RAZOR MATTE BLACK SMOKE </t>
  </si>
  <si>
    <t>013578107200</t>
  </si>
  <si>
    <t>7717BSB</t>
  </si>
  <si>
    <t xml:space="preserve">RAZOR MATTE BLACK SMOKE-BLUE MIRROR </t>
  </si>
  <si>
    <t>013578107217</t>
  </si>
  <si>
    <t>7717TA</t>
  </si>
  <si>
    <t>RAZOR DARK TORTOISE AMBER</t>
  </si>
  <si>
    <t>013578107224</t>
  </si>
  <si>
    <t>7717WAG</t>
  </si>
  <si>
    <t>RAZOR MATTE WHITE AMBER-GREEN MIRROR</t>
  </si>
  <si>
    <t>013578107415</t>
  </si>
  <si>
    <t>7717WSB</t>
  </si>
  <si>
    <t>RAZOR MATTE WHITE SMOKE-BLUE MIRROR</t>
  </si>
  <si>
    <t>013578107231</t>
  </si>
  <si>
    <t>7719BY</t>
  </si>
  <si>
    <t>BUCHANAN MATTE BLACK YELLOW-AMBER</t>
  </si>
  <si>
    <t>013578107026</t>
  </si>
  <si>
    <t>7719CA</t>
  </si>
  <si>
    <t>BUCHANAN MATTE CAMO AMBER</t>
  </si>
  <si>
    <t>013578107873</t>
  </si>
  <si>
    <t>7719GC</t>
  </si>
  <si>
    <t>BUCHANAN CRYSTAL GUNMETAL COPPER</t>
  </si>
  <si>
    <t>013578107019</t>
  </si>
  <si>
    <t>7719GS</t>
  </si>
  <si>
    <t>BUCHANAN CRYSTAL GUNMETAL SMOKE</t>
  </si>
  <si>
    <t>013578107002</t>
  </si>
  <si>
    <t>7721CSB</t>
  </si>
  <si>
    <t>COVE CRYSTAL SMK-BLUE MIRROR</t>
  </si>
  <si>
    <t>013578107125</t>
  </si>
  <si>
    <t>7721NS</t>
  </si>
  <si>
    <t>COVE MATTE CRYSTAL NAVY SMOKE</t>
  </si>
  <si>
    <t>013578107118</t>
  </si>
  <si>
    <t>7721NSB</t>
  </si>
  <si>
    <t>COVE MATTE CRYSTAL NAVY SMOKE-BLUE MIRROR</t>
  </si>
  <si>
    <t>013578107101</t>
  </si>
  <si>
    <t>7721TA</t>
  </si>
  <si>
    <t>COVE MATTE CRYSTAL TOBACCO AMBER</t>
  </si>
  <si>
    <t>013578107132</t>
  </si>
  <si>
    <t>7756BC</t>
  </si>
  <si>
    <t>SLACK TIDE MATTE BLACK COPPER</t>
  </si>
  <si>
    <t>013578107644</t>
  </si>
  <si>
    <t>7756BS</t>
  </si>
  <si>
    <t>SLACK TIDE MATTE BLACK SMOKE</t>
  </si>
  <si>
    <t>013578107651</t>
  </si>
  <si>
    <t>7756BSS</t>
  </si>
  <si>
    <t>SLACK TIDE BLACK SMOKE-SILVER MIRROR</t>
  </si>
  <si>
    <t>013578107668</t>
  </si>
  <si>
    <t>7756GAG</t>
  </si>
  <si>
    <t>SLACK TIDE GRANITE AMBER-GREEN MIRROR</t>
  </si>
  <si>
    <t>013578107675</t>
  </si>
  <si>
    <t>7756GSB</t>
  </si>
  <si>
    <t>SLACK TIDE GRANITE SMOKE-BLUE MIRROR</t>
  </si>
  <si>
    <t>013578107682</t>
  </si>
  <si>
    <t>7789CA</t>
  </si>
  <si>
    <t>SAN JOSE COPPER AMBER</t>
  </si>
  <si>
    <t>013578103585</t>
  </si>
  <si>
    <t>7789GS</t>
  </si>
  <si>
    <t>SAN JOSE GUNMETAL SMOKE</t>
  </si>
  <si>
    <t>013578103578</t>
  </si>
  <si>
    <t>7812BA</t>
  </si>
  <si>
    <t>MAVERICK MATTE BLACK AMBER</t>
  </si>
  <si>
    <t>013578101574</t>
  </si>
  <si>
    <t>7812BS</t>
  </si>
  <si>
    <t>MAVERICK MATTE BLACK SMOKE</t>
  </si>
  <si>
    <t>013578101567</t>
  </si>
  <si>
    <t>7812BY</t>
  </si>
  <si>
    <t>MAVERICK MATTE BLACK YELLOW-AMBER</t>
  </si>
  <si>
    <t>013578101581</t>
  </si>
  <si>
    <t>7837AC</t>
  </si>
  <si>
    <t>FOWEY MATTE CRYSTAL AZURE COPPER</t>
  </si>
  <si>
    <t>013578107088</t>
  </si>
  <si>
    <t>7837BC</t>
  </si>
  <si>
    <t>FOWEY MATTE CRYSTAL BLACK COPPER</t>
  </si>
  <si>
    <t>013578107408</t>
  </si>
  <si>
    <t>7837GS</t>
  </si>
  <si>
    <t>FOWEY MATTE CRYSTAL GRANITE SMOKE</t>
  </si>
  <si>
    <t>013578107071</t>
  </si>
  <si>
    <t>7837TA</t>
  </si>
  <si>
    <t>FOWEY MATTE CRYSTAL TORTOISE AMBER</t>
  </si>
  <si>
    <t>013578107095</t>
  </si>
  <si>
    <t>7873BAR</t>
  </si>
  <si>
    <t>DOUBLE HEADER BLACK AMBER-RED MIRROR</t>
  </si>
  <si>
    <t>013578107989</t>
  </si>
  <si>
    <t>7873NS</t>
  </si>
  <si>
    <t>DOUBLE HEADER MATTE NAVY SMOKE</t>
  </si>
  <si>
    <t>013578107996</t>
  </si>
  <si>
    <t>7873NSB</t>
  </si>
  <si>
    <t>DOUBLE HEADER NAVY SMOKE-BLUE MIRROR</t>
  </si>
  <si>
    <t>013578108009</t>
  </si>
  <si>
    <t>7873TA</t>
  </si>
  <si>
    <t>DOUBLE HEADER MATTE TORTOISE AMBER</t>
  </si>
  <si>
    <t>013578108016</t>
  </si>
  <si>
    <t>7874CA</t>
  </si>
  <si>
    <t>CREW MATTE COPPER AMBER</t>
  </si>
  <si>
    <t>013578108573</t>
  </si>
  <si>
    <t>7874GS</t>
  </si>
  <si>
    <t>CREW GUNMETAL SMOKE</t>
  </si>
  <si>
    <t>013578108580</t>
  </si>
  <si>
    <t>7874RCS</t>
  </si>
  <si>
    <t>CREW ROSE GOLD COPPER-SILVER MIRROR</t>
  </si>
  <si>
    <t>013578108603</t>
  </si>
  <si>
    <t>7874SSB</t>
  </si>
  <si>
    <t>CREW SILVER SMOKE-BLUE MIRROR</t>
  </si>
  <si>
    <t>013578108597</t>
  </si>
  <si>
    <t>7877CAG</t>
  </si>
  <si>
    <t>LAST CAST BROWN AMBER-GREEN MIRROR</t>
  </si>
  <si>
    <t>013578108047</t>
  </si>
  <si>
    <t>7877GS</t>
  </si>
  <si>
    <t>LAST CAST GRANITE SMOKE</t>
  </si>
  <si>
    <t>013578108023</t>
  </si>
  <si>
    <t>7877GSB</t>
  </si>
  <si>
    <t>LAST CAST GRANITE SMOKE-BLUE MIRROR</t>
  </si>
  <si>
    <t>013578108030</t>
  </si>
  <si>
    <t>7879BSB</t>
  </si>
  <si>
    <t>STREAMER MATTE BLACK SMOKE-BLUE MIRROR</t>
  </si>
  <si>
    <t>013578108054</t>
  </si>
  <si>
    <t>7879NS</t>
  </si>
  <si>
    <t>STREAMER CRYSTAL NAVY SMOKE</t>
  </si>
  <si>
    <t>013578108061</t>
  </si>
  <si>
    <t>7879TAG</t>
  </si>
  <si>
    <t>STREAMER MATTE TORTOISE AMBER-GREEN MIRROR</t>
  </si>
  <si>
    <t>013578108078</t>
  </si>
  <si>
    <t>7881BS</t>
  </si>
  <si>
    <t>MURIEL CRYSTAL BLUE SMOKE</t>
  </si>
  <si>
    <t>013578108085</t>
  </si>
  <si>
    <t>7881SA</t>
  </si>
  <si>
    <t>MURIEL CRYSTAL SAND AMBER</t>
  </si>
  <si>
    <t>013578108092</t>
  </si>
  <si>
    <t>7881TAG</t>
  </si>
  <si>
    <t>MURIEL TORTOISE-BLACK AMBER-GOLD MIRROR</t>
  </si>
  <si>
    <t>013578108122</t>
  </si>
  <si>
    <t>7883GAG</t>
  </si>
  <si>
    <t>DROP BACK MATTE GRAY AMBER-GREEN MIRROR</t>
  </si>
  <si>
    <t>013578108566</t>
  </si>
  <si>
    <t>7883GSB</t>
  </si>
  <si>
    <t>DROP BACK MATTE GRAY SMOKE-BLUE MIRROR</t>
  </si>
  <si>
    <t>013578108559</t>
  </si>
  <si>
    <t>7884BAG</t>
  </si>
  <si>
    <t>OFFLINE MATTE BLACK AMBER-GRN MIRROR</t>
  </si>
  <si>
    <t>013578108634</t>
  </si>
  <si>
    <t>7884BS</t>
  </si>
  <si>
    <t>OFFLINE MATTE BLACK SMOKE</t>
  </si>
  <si>
    <t>013578108535</t>
  </si>
  <si>
    <t>7884BSB</t>
  </si>
  <si>
    <t>OFFLINE MATTE BLACK SMOKE-BLUE MIRROR</t>
  </si>
  <si>
    <t>013578108542</t>
  </si>
  <si>
    <t>7895GAG</t>
  </si>
  <si>
    <t>BUOY JR ANGLER GRAY-LIME / GREEN MIRROR</t>
  </si>
  <si>
    <t>013578108450</t>
  </si>
  <si>
    <t>7895GSB</t>
  </si>
  <si>
    <t>BUOY JR ANGLER GRAY / BLUE MIRROR</t>
  </si>
  <si>
    <t>013578108467</t>
  </si>
  <si>
    <t>G2200-L/XL</t>
  </si>
  <si>
    <t>SUNBANDIT PRO SERIES GLOVES BLUE WATER L/XL</t>
  </si>
  <si>
    <t>013578507024</t>
  </si>
  <si>
    <t>G2200-S/M</t>
  </si>
  <si>
    <t>SUNBANDIT PRO SERIES GLOVES BLUE WATER S/M</t>
  </si>
  <si>
    <t>013578507017</t>
  </si>
  <si>
    <t>G2205-L/XL</t>
  </si>
  <si>
    <t>SUNBANDIT PRO SERIES GLOVES GRAY WATER L/XL</t>
  </si>
  <si>
    <t>013578507048</t>
  </si>
  <si>
    <t>G2205-S/M</t>
  </si>
  <si>
    <t>SUNBANDIT PRO SERIES GLOVES GRAY WATER S/M</t>
  </si>
  <si>
    <t>013578507031</t>
  </si>
  <si>
    <t>G2210-L/XL</t>
  </si>
  <si>
    <t>SUNBANDIT PRO SERIES GLOVES BAHAMA BLUE L/XL</t>
  </si>
  <si>
    <t>013578507062</t>
  </si>
  <si>
    <t>G2210-S/M</t>
  </si>
  <si>
    <t>SUNBANDIT PRO SERIES GLOVES BAHAMA BLUE S/M</t>
  </si>
  <si>
    <t>013578507055</t>
  </si>
  <si>
    <t>H1720</t>
  </si>
  <si>
    <t>MARLIN TRUCKER HAT GRAPHITE/STONE</t>
  </si>
  <si>
    <t>013578503521</t>
  </si>
  <si>
    <t>H1721</t>
  </si>
  <si>
    <t>MARLIN TRUCKER HAT NAVY/WHITE</t>
  </si>
  <si>
    <t>013578503538</t>
  </si>
  <si>
    <t>H1735</t>
  </si>
  <si>
    <t>TARPON TRUCKER HAT NAVY/WHITE</t>
  </si>
  <si>
    <t>013578503583</t>
  </si>
  <si>
    <t>H1736</t>
  </si>
  <si>
    <t>TARPON TRUCKER HAT GRAY/CHARCOAL</t>
  </si>
  <si>
    <t>013578503590</t>
  </si>
  <si>
    <t>H1765</t>
  </si>
  <si>
    <t>MAHI TRUCKER HAT BLACK</t>
  </si>
  <si>
    <t>013578503767</t>
  </si>
  <si>
    <t>H1766</t>
  </si>
  <si>
    <t>MAHI TRUCKER HAT BLUE/WHITE</t>
  </si>
  <si>
    <t>013578503774</t>
  </si>
  <si>
    <t>H1787</t>
  </si>
  <si>
    <t>BASS PATCH TRUCKER HAT CAMO</t>
  </si>
  <si>
    <t>013578504177</t>
  </si>
  <si>
    <t>RCLIPSB</t>
  </si>
  <si>
    <t>013578001430</t>
  </si>
  <si>
    <t xml:space="preserve">N/A </t>
  </si>
  <si>
    <t>SB1200P</t>
  </si>
  <si>
    <t xml:space="preserve">BLUE WATER CAMO SUNBANDIT PRO SERIES </t>
  </si>
  <si>
    <t>013578506058</t>
  </si>
  <si>
    <t>SB1205P</t>
  </si>
  <si>
    <t>GRAY WATER CAMO SUNBANDIT PRO SERIES</t>
  </si>
  <si>
    <t>013578506065</t>
  </si>
  <si>
    <t>SB1311-JR</t>
  </si>
  <si>
    <t>SHARK CAMO SUNBANDIT JR</t>
  </si>
  <si>
    <t>013578506133</t>
  </si>
  <si>
    <t>SB1313-JR</t>
  </si>
  <si>
    <t>STINGRAY SUNBANDIT JR</t>
  </si>
  <si>
    <t>013578506140</t>
  </si>
  <si>
    <t>SB1615</t>
  </si>
  <si>
    <t>MARLIN CAMO SUNBANDIT</t>
  </si>
  <si>
    <t>013578503002</t>
  </si>
  <si>
    <t>SB1618</t>
  </si>
  <si>
    <t>TARPON CAMO SUNBANDIT</t>
  </si>
  <si>
    <t>013578503033</t>
  </si>
  <si>
    <t>SB1627</t>
  </si>
  <si>
    <t>SEA SHELLS SUNBANDIT</t>
  </si>
  <si>
    <t>013578503347</t>
  </si>
  <si>
    <t>SB1631</t>
  </si>
  <si>
    <t>TARPON HEAD SUNBANDIT</t>
  </si>
  <si>
    <t>013578503071</t>
  </si>
  <si>
    <t>SB1634</t>
  </si>
  <si>
    <t>BASS HEAD SUNBANDIT</t>
  </si>
  <si>
    <t>013578503088</t>
  </si>
  <si>
    <t>SB1636</t>
  </si>
  <si>
    <t>MAHI TAIL SUNBANDIT</t>
  </si>
  <si>
    <t>013578503279</t>
  </si>
  <si>
    <t>SB1641</t>
  </si>
  <si>
    <t>REDFISH TAIL SUNBANDIT</t>
  </si>
  <si>
    <t>013578503163</t>
  </si>
  <si>
    <t>SB1662</t>
  </si>
  <si>
    <t>PIRATE SKULL SUNBANDIT</t>
  </si>
  <si>
    <t>013578503200</t>
  </si>
  <si>
    <t>SB1664</t>
  </si>
  <si>
    <t>BLACK &amp; BLUE LOGO SUNBANDIT</t>
  </si>
  <si>
    <t>013578503811</t>
  </si>
  <si>
    <t>SB1668</t>
  </si>
  <si>
    <t>FISH HOOKS SUNBANDIT</t>
  </si>
  <si>
    <t>013578503316</t>
  </si>
  <si>
    <t>SB1672</t>
  </si>
  <si>
    <t>OFFSHORE CAMO SUNBANDIT</t>
  </si>
  <si>
    <t>013578503415</t>
  </si>
  <si>
    <t>SB1673</t>
  </si>
  <si>
    <t>FISH SCALES SUNBANDIT</t>
  </si>
  <si>
    <t>013578503422</t>
  </si>
  <si>
    <t>SB1685</t>
  </si>
  <si>
    <t>BAIT BALL SUNBANDIT</t>
  </si>
  <si>
    <t>013578503439</t>
  </si>
  <si>
    <t>SB1686</t>
  </si>
  <si>
    <t>DIAMOND PLATE SUNBANDIT</t>
  </si>
  <si>
    <t>013578503446</t>
  </si>
  <si>
    <t>SB1689</t>
  </si>
  <si>
    <t>GATOR SKIN SUNBANDIT</t>
  </si>
  <si>
    <t>013578503477</t>
  </si>
  <si>
    <t>SB1692</t>
  </si>
  <si>
    <t>AMERICAN PRIDE SUNBANDIT</t>
  </si>
  <si>
    <t>013578503668</t>
  </si>
  <si>
    <t>SB1694</t>
  </si>
  <si>
    <t>SUBLIME PAISLEY SUNBANDIT</t>
  </si>
  <si>
    <t>013578503675</t>
  </si>
  <si>
    <t>SB1700</t>
  </si>
  <si>
    <t>CAMO SUNBANDIT</t>
  </si>
  <si>
    <t>013578503842</t>
  </si>
  <si>
    <t>SB1704</t>
  </si>
  <si>
    <t>ATOLL BLUE SUNBANDIT</t>
  </si>
  <si>
    <t>013578503866</t>
  </si>
  <si>
    <t>SB1706</t>
  </si>
  <si>
    <t>STORMY GRAY SUNBANDIT</t>
  </si>
  <si>
    <t>013578503873</t>
  </si>
  <si>
    <t>SB1708</t>
  </si>
  <si>
    <t>OCEAN BLUE SUNBANDIT</t>
  </si>
  <si>
    <t>013578503880</t>
  </si>
  <si>
    <t>SB1712</t>
  </si>
  <si>
    <t>TACTICAL BLACK SUNBANDIT</t>
  </si>
  <si>
    <t>013578503903</t>
  </si>
  <si>
    <t>SB1714</t>
  </si>
  <si>
    <t>TACTICAL WHITE SUNBANDIT</t>
  </si>
  <si>
    <t>013578503910</t>
  </si>
  <si>
    <t>SB1715</t>
  </si>
  <si>
    <t>NAVY BLUE SUNBANDIT</t>
  </si>
  <si>
    <t>013578506096</t>
  </si>
  <si>
    <t>SB1716</t>
  </si>
  <si>
    <t>WAHOO SKIN SUNBANDIT</t>
  </si>
  <si>
    <t>013578503958</t>
  </si>
  <si>
    <t>SB1718</t>
  </si>
  <si>
    <t>TUNA SUNBANDIT</t>
  </si>
  <si>
    <t>013578503934</t>
  </si>
  <si>
    <t>SB1720</t>
  </si>
  <si>
    <t>REDFISH SKIN SUNBANDIT</t>
  </si>
  <si>
    <t>013578503941</t>
  </si>
  <si>
    <t>SB1722</t>
  </si>
  <si>
    <t>RAINBOW TROUT SUNBANDIT</t>
  </si>
  <si>
    <t>013578503927</t>
  </si>
  <si>
    <t>SB1728</t>
  </si>
  <si>
    <t>NAUTILUS SUNBANDIT</t>
  </si>
  <si>
    <t>013578504030</t>
  </si>
  <si>
    <t>SB1732</t>
  </si>
  <si>
    <t>FISH FLAG SUNBANDIT</t>
  </si>
  <si>
    <t>013578504054</t>
  </si>
  <si>
    <t>SB1734</t>
  </si>
  <si>
    <t>FOSSIL SUNBANDIT</t>
  </si>
  <si>
    <t>013578506034</t>
  </si>
  <si>
    <t>SB1736</t>
  </si>
  <si>
    <t>BLUE DIGI CAMO SUNBANDIT</t>
  </si>
  <si>
    <t>013578506027</t>
  </si>
  <si>
    <t>SB1800</t>
  </si>
  <si>
    <t>J MATHIAS HOG CAMO SUNBANDIT</t>
  </si>
  <si>
    <t>013578503682</t>
  </si>
  <si>
    <t>SB1802</t>
  </si>
  <si>
    <t>J MATHIAS MAHI SKIN SUNBANDIT</t>
  </si>
  <si>
    <t>013578503699</t>
  </si>
  <si>
    <t>SB1808</t>
  </si>
  <si>
    <t>J MATHIAS SAILFISH SUNBANDIT</t>
  </si>
  <si>
    <t>013578504061</t>
  </si>
  <si>
    <t>SB1810</t>
  </si>
  <si>
    <t>J MATHIAS WATER CAMO SUNBANDIT</t>
  </si>
  <si>
    <t>013578504078</t>
  </si>
  <si>
    <t>SB1858</t>
  </si>
  <si>
    <t>BLUEWATER SUNBANDIT BY PASTA PANTALEO</t>
  </si>
  <si>
    <t>013578504085</t>
  </si>
  <si>
    <t>SB1860</t>
  </si>
  <si>
    <t>BACKCOUNTRY SUNBANDIT BY PASTA PANTALEO</t>
  </si>
  <si>
    <t>013578504092</t>
  </si>
  <si>
    <t>SB3002</t>
  </si>
  <si>
    <t>HI-VIS GREEN SUNBANDIT</t>
  </si>
  <si>
    <t>013578506010</t>
  </si>
  <si>
    <t>TL1415ML</t>
  </si>
  <si>
    <t>BUILT FOR WATER PERFORMANCE HOOD MINT LG</t>
  </si>
  <si>
    <t>013578454373</t>
  </si>
  <si>
    <t>TL1415MM</t>
  </si>
  <si>
    <t>BUILT FOR WATER PERFORMANCE HOOD MINT M</t>
  </si>
  <si>
    <t>013578454366</t>
  </si>
  <si>
    <t>TL1415MS</t>
  </si>
  <si>
    <t>BUILT FOR WATER PERFORMANCE HOOD MINT S</t>
  </si>
  <si>
    <t>013578454359</t>
  </si>
  <si>
    <t>TL1415MXL</t>
  </si>
  <si>
    <t>BUILT FOR WATER PERFORMANCE HOOD MINT XL</t>
  </si>
  <si>
    <t>013578454380</t>
  </si>
  <si>
    <t>TL1415MXXL</t>
  </si>
  <si>
    <t>BUILT FOR WATER PERFORMANCE HOOD MINT XXL</t>
  </si>
  <si>
    <t>013578454397</t>
  </si>
  <si>
    <t>TL1415SL</t>
  </si>
  <si>
    <t>BUILT FOR WATER PERFORMANCE HOOD SILVER LG</t>
  </si>
  <si>
    <t>013578454328</t>
  </si>
  <si>
    <t>TL1415SM</t>
  </si>
  <si>
    <t>BUILT FOR WATER PERFORMANCE HOOD SILVER M</t>
  </si>
  <si>
    <t>013578454311</t>
  </si>
  <si>
    <t>TL1415SS</t>
  </si>
  <si>
    <t>BUILT FOR WATER PERFORMANCE HOOD SILVER S</t>
  </si>
  <si>
    <t>013578454304</t>
  </si>
  <si>
    <t>TL1415SXL</t>
  </si>
  <si>
    <t>BUILT FOR WATER PERFORMANCE HOOD SILVER XL</t>
  </si>
  <si>
    <t>013578454335</t>
  </si>
  <si>
    <t>TL1415SXXL</t>
  </si>
  <si>
    <t>BUILT FOR WATER PERFORMANCE HOOD SILVER XXL</t>
  </si>
  <si>
    <t>013578454342</t>
  </si>
  <si>
    <t>TL1417BL</t>
  </si>
  <si>
    <t>PIRATE SKULL PERFORMANCE HOOD BLUE MIST L</t>
  </si>
  <si>
    <t>013578454502</t>
  </si>
  <si>
    <t>TL1417BM</t>
  </si>
  <si>
    <t>PIRATE SKULL PERFORMANCE HOOD BLUE MIST M</t>
  </si>
  <si>
    <t>013578454519</t>
  </si>
  <si>
    <t>TL1417BXL</t>
  </si>
  <si>
    <t>PIRATE SKULL PERFORMANCE HOOD BLUE MIST XL</t>
  </si>
  <si>
    <t>013578454526</t>
  </si>
  <si>
    <t>TL1417BXXL</t>
  </si>
  <si>
    <t>PIRATE SKULL PERFORMANCE HOOD BLUE MIST XXL</t>
  </si>
  <si>
    <t>013578454533</t>
  </si>
  <si>
    <t>TL1417GL</t>
  </si>
  <si>
    <t>PIRATE SKULL PERFORMANCE HOOD GRAY L</t>
  </si>
  <si>
    <t>013578454540</t>
  </si>
  <si>
    <t>TL1417GM</t>
  </si>
  <si>
    <t>PIRATE SKULL PERFORMANCE HOOD GRAY M</t>
  </si>
  <si>
    <t>013578454557</t>
  </si>
  <si>
    <t>TL1417GS</t>
  </si>
  <si>
    <t>PIRATE SKULL PERFORMANCE HOOD GRAY S</t>
  </si>
  <si>
    <t>TL1417GXL</t>
  </si>
  <si>
    <t xml:space="preserve">PIRATE SKULL PERFORMANCE HOOD GRAY XL </t>
  </si>
  <si>
    <t>013578454564</t>
  </si>
  <si>
    <t>TL1417GXXL</t>
  </si>
  <si>
    <t>PIRATE SKULL PERFORMANCE HOOD GRAY XXL</t>
  </si>
  <si>
    <t>013578454571</t>
  </si>
  <si>
    <t>TL1417MS</t>
  </si>
  <si>
    <t>PIRATE SKULL PERFORMANCE HOOD BLUE MIST S</t>
  </si>
  <si>
    <t>TL1419AL</t>
  </si>
  <si>
    <t>REDFISH SKIN L/S PERFORMANCE TEE ALUMINUM L</t>
  </si>
  <si>
    <t>013578454700</t>
  </si>
  <si>
    <t>TL1419AM</t>
  </si>
  <si>
    <t>REDFISH SKIN L/S PERFORMANCE TEE ALUMINUM M</t>
  </si>
  <si>
    <t>013578454717</t>
  </si>
  <si>
    <t>TL1419AXL</t>
  </si>
  <si>
    <t>REDFISH SKIN L/S PERFORMANCE TEE ALUMINUM XL</t>
  </si>
  <si>
    <t>013578454724</t>
  </si>
  <si>
    <t>TL1419GAXXL</t>
  </si>
  <si>
    <t>REDFISH SKIN L/S PERFORMANCE TEE ALUMINUM XXL</t>
  </si>
  <si>
    <t>013578454731</t>
  </si>
  <si>
    <t>TL1419SL</t>
  </si>
  <si>
    <t>REDFISH SKIN L/S PERFORMANCE TEE SAND L</t>
  </si>
  <si>
    <t>013578454663</t>
  </si>
  <si>
    <t>TL1419SM</t>
  </si>
  <si>
    <t>REDFISH SKIN L/S PERFORMANCE TEE SAND M</t>
  </si>
  <si>
    <t>013578454670</t>
  </si>
  <si>
    <t>TL1419SXL</t>
  </si>
  <si>
    <t>REDFISH SKIN L/S PERFORMANCE TEE SAND XL</t>
  </si>
  <si>
    <t>013578454687</t>
  </si>
  <si>
    <t>TL1419SXXL</t>
  </si>
  <si>
    <t>REDFISH SKIN L/S PERFORMANCE TEE SAND XXL</t>
  </si>
  <si>
    <t>013578454694</t>
  </si>
  <si>
    <t>TL1422AL</t>
  </si>
  <si>
    <t>WOMEN'S L/S PERFORMANCE TEE AQUA L</t>
  </si>
  <si>
    <t>TL1422AM</t>
  </si>
  <si>
    <t>WOMEN'S L/S PERFORMANCE TEE AQUA M</t>
  </si>
  <si>
    <t>TL1422AS</t>
  </si>
  <si>
    <t>WOMEN'S L/S PERFORMANCE TEE AQUA S</t>
  </si>
  <si>
    <t>TL1422AXL</t>
  </si>
  <si>
    <t>WOMEN'S L/S PERFORMANCE TEE AQUA XL</t>
  </si>
  <si>
    <t>TL1422AXXL</t>
  </si>
  <si>
    <t>WOMEN'S L/S PERFORMANCE TEE AQUA XXL</t>
  </si>
  <si>
    <t>TL1422YL</t>
  </si>
  <si>
    <t>WOMEN'S L/S PERFOMANCE TEE PALE YELLOW L</t>
  </si>
  <si>
    <t>TL1422YM</t>
  </si>
  <si>
    <t>WOMEN'S L/S PERFOMANCE TEE PALE YELLOW M</t>
  </si>
  <si>
    <t>TL1422YS</t>
  </si>
  <si>
    <t>WOMEN'S L/S PERFORMANCE TEE PALE YELLOW S</t>
  </si>
  <si>
    <t>TL1422YXL</t>
  </si>
  <si>
    <t>WOMEN'S L/S PERFORMANCE TEE PALE YELLOW XL</t>
  </si>
  <si>
    <t>TL1422YXXL</t>
  </si>
  <si>
    <t>WOMEN'S L/S PERFORMANCE TEE PALE YELLOW XXL</t>
  </si>
  <si>
    <t>ASSRT36A</t>
  </si>
  <si>
    <t>013578011286</t>
  </si>
  <si>
    <t>ASSRT36M</t>
  </si>
  <si>
    <t>013578011347</t>
  </si>
  <si>
    <t>ASSRT48</t>
  </si>
  <si>
    <t>013578001317</t>
  </si>
  <si>
    <t>ASSRT72A</t>
  </si>
  <si>
    <t>013578000129</t>
  </si>
  <si>
    <t>ASSRT144</t>
  </si>
  <si>
    <t>013578001300</t>
  </si>
  <si>
    <t>RGLOVE-24</t>
  </si>
  <si>
    <t>013578001546</t>
  </si>
  <si>
    <t>RSUNSB-24</t>
  </si>
  <si>
    <t>013578001485</t>
  </si>
  <si>
    <t>RSUNSB-36</t>
  </si>
  <si>
    <t>013578000665</t>
  </si>
  <si>
    <t>RSUNSB-72</t>
  </si>
  <si>
    <t>013578000672</t>
  </si>
  <si>
    <t>013578001249</t>
  </si>
  <si>
    <t>N/A</t>
  </si>
  <si>
    <t>R18</t>
  </si>
  <si>
    <t>013578001119</t>
  </si>
  <si>
    <t>R36C</t>
  </si>
  <si>
    <t>013578001409</t>
  </si>
  <si>
    <t>R72W</t>
  </si>
  <si>
    <t>013578000495</t>
  </si>
  <si>
    <t>013578000518</t>
  </si>
  <si>
    <t>P010</t>
  </si>
  <si>
    <t>PASSPORT ROD LIGHT SET WITH CASE</t>
  </si>
  <si>
    <t>013578600015</t>
  </si>
  <si>
    <t>P015</t>
  </si>
  <si>
    <t>PASSPORT ROD MEDIUM SET WITH CASE</t>
  </si>
  <si>
    <t>013578600022</t>
  </si>
  <si>
    <t>P020</t>
  </si>
  <si>
    <t>PASSPORT ROD HEAVY SET WITH CASE</t>
  </si>
  <si>
    <t>013578600039</t>
  </si>
  <si>
    <t>P030</t>
  </si>
  <si>
    <t>PASSPORT FLY ROD 9', 6 WT + CASE</t>
  </si>
  <si>
    <t>013578600046</t>
  </si>
  <si>
    <t>P031</t>
  </si>
  <si>
    <t>PASSPORT FLY ROD 9', 8 WT + CASE</t>
  </si>
  <si>
    <t>013578600053</t>
  </si>
  <si>
    <t>P032</t>
  </si>
  <si>
    <t>PASSPORT FLY ROD 9', 10 WT + CASE</t>
  </si>
  <si>
    <t>013578600060</t>
  </si>
  <si>
    <t>P035</t>
  </si>
  <si>
    <t>PASSPORT FLY ROD 9', 6 WT</t>
  </si>
  <si>
    <t>013578600077</t>
  </si>
  <si>
    <t>P036</t>
  </si>
  <si>
    <t>PASSPORT FLY ROD 9', 8 WT</t>
  </si>
  <si>
    <t>013578600084</t>
  </si>
  <si>
    <t>P037</t>
  </si>
  <si>
    <t>PASSPORT FLY ROD 9', 10 WT</t>
  </si>
  <si>
    <t>013578600091</t>
  </si>
  <si>
    <t>P040</t>
  </si>
  <si>
    <t>PASSPORT SPINNING ROD 7', 8-14 LB + CASE</t>
  </si>
  <si>
    <t>013578600107</t>
  </si>
  <si>
    <t>P041</t>
  </si>
  <si>
    <t>PASSPORT SPINNING ROD 7', 10-17 LB + CASE</t>
  </si>
  <si>
    <t>013578600114</t>
  </si>
  <si>
    <t>P042</t>
  </si>
  <si>
    <t>PASSPORT SPINNING ROD 7', 12-25 LB + CASE</t>
  </si>
  <si>
    <t>013578600121</t>
  </si>
  <si>
    <t>P045</t>
  </si>
  <si>
    <t>PASSPORT SPINNING ROD 7', 8-14 LB</t>
  </si>
  <si>
    <t>013578600138</t>
  </si>
  <si>
    <t>P046</t>
  </si>
  <si>
    <t>PASSPORT SPINNING ROD 7', 10-17 LB</t>
  </si>
  <si>
    <t>013578600145</t>
  </si>
  <si>
    <t>P047</t>
  </si>
  <si>
    <t>PASSPORT SPINNING ROD 7', 12-25 LB</t>
  </si>
  <si>
    <t>013578600152</t>
  </si>
  <si>
    <t>P050</t>
  </si>
  <si>
    <t>PASSPORT TRAVEL ROD CASE</t>
  </si>
  <si>
    <t>013578600169</t>
  </si>
  <si>
    <t>POP-02</t>
  </si>
  <si>
    <t>FF MIDNIGHT ANGLER PIRATE DECAL, 3 X 3"</t>
  </si>
  <si>
    <t>POP-03</t>
  </si>
  <si>
    <t>FF TRADITIONS MARLIN DECAL, 4.5 X 4.5"</t>
  </si>
  <si>
    <t>POP-04</t>
  </si>
  <si>
    <t>PRN-01</t>
  </si>
  <si>
    <t>FF MASTER CATALOG</t>
  </si>
  <si>
    <t>PRN-04</t>
  </si>
  <si>
    <t>FF ICE ANGLER SUNGLASS FLYER</t>
  </si>
  <si>
    <t>PRN-52</t>
  </si>
  <si>
    <t>FF PASSPORT TRAVEL ROD BROCHURE</t>
  </si>
  <si>
    <t>013578454823</t>
  </si>
  <si>
    <t>013578454830</t>
  </si>
  <si>
    <t>013578454847</t>
  </si>
  <si>
    <t>013578454854</t>
  </si>
  <si>
    <t>013578454861</t>
  </si>
  <si>
    <t>013578454878</t>
  </si>
  <si>
    <t>013578454885</t>
  </si>
  <si>
    <t>013578454892</t>
  </si>
  <si>
    <t>013578454908</t>
  </si>
  <si>
    <t>013578454915</t>
  </si>
  <si>
    <t>013578454922</t>
  </si>
  <si>
    <t>013578454939</t>
  </si>
  <si>
    <t>7309BS</t>
  </si>
  <si>
    <t>MOJARRA MATTE BLACK SMOKE</t>
  </si>
  <si>
    <t>7309BSB</t>
  </si>
  <si>
    <t>MOJARRA MATTE BLACK SMOKE-BLUE MIRROR</t>
  </si>
  <si>
    <t>7309GAG</t>
  </si>
  <si>
    <t>MOJARRA MATTE GRAY AMBER-GREEN MIRROR</t>
  </si>
  <si>
    <t>7309GSB</t>
  </si>
  <si>
    <t>MOJARRA MATTE GRAY SMOKE-BLUE MIRROR</t>
  </si>
  <si>
    <t>013578108788</t>
  </si>
  <si>
    <t>013578108795</t>
  </si>
  <si>
    <t>013578108818</t>
  </si>
  <si>
    <t>013578108801</t>
  </si>
  <si>
    <t>7374BA</t>
  </si>
  <si>
    <t>WINDLEY MATTE BLACK AMBER</t>
  </si>
  <si>
    <t>7374BS</t>
  </si>
  <si>
    <t>WINDLEY MATTE BLACK SMOKE</t>
  </si>
  <si>
    <t>7374GS</t>
  </si>
  <si>
    <t>WINDLEY MATTE GRAY SMOKE</t>
  </si>
  <si>
    <t>7374GSB</t>
  </si>
  <si>
    <t>WINDLEY MATTE GRAY SMOKE-BLUE MIRROR</t>
  </si>
  <si>
    <t>013578108887</t>
  </si>
  <si>
    <t>013578108894</t>
  </si>
  <si>
    <t>013578108900</t>
  </si>
  <si>
    <t>013578108917</t>
  </si>
  <si>
    <t>7826BAR</t>
  </si>
  <si>
    <t>SWIRL MATTE BLACK AMBER-RED MIRROR</t>
  </si>
  <si>
    <t>7826BS</t>
  </si>
  <si>
    <t>SWIRL MATTE BLACK SMOKE</t>
  </si>
  <si>
    <t>7826BSB</t>
  </si>
  <si>
    <t>SWIRL MATTE BLACK SMOKE-BLUE MIRROR</t>
  </si>
  <si>
    <t>7826GSB</t>
  </si>
  <si>
    <t>SWIRL MATTE GRAY SMOKE-BLUE MIRROR</t>
  </si>
  <si>
    <t>013578108986</t>
  </si>
  <si>
    <t>013578109006</t>
  </si>
  <si>
    <t>013578108924</t>
  </si>
  <si>
    <t>SB1210P</t>
  </si>
  <si>
    <t>STEEL BLUE SUNBANDIT PRO</t>
  </si>
  <si>
    <t>013578506171</t>
  </si>
  <si>
    <t>SB1747</t>
  </si>
  <si>
    <t>TURTLE GRASS SUNBANDIT</t>
  </si>
  <si>
    <t>013578506164</t>
  </si>
  <si>
    <t>H1790</t>
  </si>
  <si>
    <t>DOCKMASTER SAILFISH HAT NAVY</t>
  </si>
  <si>
    <t>H1791</t>
  </si>
  <si>
    <t>DOCKMASTER SAILFISH HAT GRAPHITE</t>
  </si>
  <si>
    <t>H1793</t>
  </si>
  <si>
    <t>DOCKMASTER TARPON HAT NIMBUS CLOUD</t>
  </si>
  <si>
    <t>H1794</t>
  </si>
  <si>
    <t>DOCKMASTER TARPON HAT KHAKI</t>
  </si>
  <si>
    <t>H1802</t>
  </si>
  <si>
    <t>BOONIE HAT BLUEWATER</t>
  </si>
  <si>
    <t>H1804</t>
  </si>
  <si>
    <t>BOONIE HAT GRAYWATER</t>
  </si>
  <si>
    <t>H1806</t>
  </si>
  <si>
    <t>WATER CAMO STRAW HAT</t>
  </si>
  <si>
    <t>013578504221</t>
  </si>
  <si>
    <t>013578504238</t>
  </si>
  <si>
    <t>013578504245</t>
  </si>
  <si>
    <t>013578504252</t>
  </si>
  <si>
    <t>013578504269</t>
  </si>
  <si>
    <t>013578504276</t>
  </si>
  <si>
    <t>013578504283</t>
  </si>
  <si>
    <t>POP-10A</t>
  </si>
  <si>
    <t>POP-10B</t>
  </si>
  <si>
    <t>POP-13</t>
  </si>
  <si>
    <t>FF BANNER 3X5' TRITON SPLASH</t>
  </si>
  <si>
    <t>FF BANNER 2X3' TRITON SPLASH</t>
  </si>
  <si>
    <t>013578108993</t>
  </si>
  <si>
    <t>&lt;&lt; Remove Blanks</t>
  </si>
  <si>
    <t>MICRO FIBER POUCH BLACK</t>
  </si>
  <si>
    <t>MICRO FIBER POUCH WATER CAMO</t>
  </si>
  <si>
    <t>SUNGLASS CASE BLACK &amp; BLUE</t>
  </si>
  <si>
    <t>CLEANING CLOTH/ MICROFIBER BLACK</t>
  </si>
  <si>
    <t>CLEANING CLOTH/ MICROFIBER WATER CAMO</t>
  </si>
  <si>
    <t>SUNGLASS CASE WITH CLIP HOOK BLACK</t>
  </si>
  <si>
    <t>7311BA</t>
  </si>
  <si>
    <t>7311BAG</t>
  </si>
  <si>
    <t>7311BS</t>
  </si>
  <si>
    <t>7311BSB</t>
  </si>
  <si>
    <t>013578109143</t>
  </si>
  <si>
    <t>013578109150</t>
  </si>
  <si>
    <t>013578109129</t>
  </si>
  <si>
    <t>013578109136</t>
  </si>
  <si>
    <t>SOLSTICE SUNGLASSES MATTE BLACK AMBER</t>
  </si>
  <si>
    <t>SOLSTICE MATTE BLACK SMOKE</t>
  </si>
  <si>
    <t>SOLSTICE SUNGLASSES MATTE BLACK SMOKE-BLUE MIRROR</t>
  </si>
  <si>
    <t>SOLSTICE MATTE BLACK AMBER-GREEN MIRROR</t>
  </si>
  <si>
    <t>7761BAR</t>
  </si>
  <si>
    <t>013578109082</t>
  </si>
  <si>
    <t>7761GAG</t>
  </si>
  <si>
    <t>013578109075</t>
  </si>
  <si>
    <t>7761GSB</t>
  </si>
  <si>
    <t>013578109068</t>
  </si>
  <si>
    <t>SANDBAR SUNGLASSES MATTE CRYSTAL BLACK AMBER-RED MIRROR</t>
  </si>
  <si>
    <t>SANDBAR SUNGLASSES MATTE GRAY AMBER-GREEN MIRROR</t>
  </si>
  <si>
    <t>SANDBAR SUNGLASSES MATTE GRAY SMOKE-BLUE MIRROR</t>
  </si>
  <si>
    <t>7823GSB</t>
  </si>
  <si>
    <t>7823TAG</t>
  </si>
  <si>
    <t>013578109167</t>
  </si>
  <si>
    <t>013578109174</t>
  </si>
  <si>
    <t>BREAKERS SUNGLASSES CRYSTAL GRAY-BLUE SMOKE-BLUE MIRROR</t>
  </si>
  <si>
    <t>BREAKERS SUNGLASSES TORTOISE AMBER-GREEN MIRROR</t>
  </si>
  <si>
    <t>7897GAS</t>
  </si>
  <si>
    <t>7897GSB</t>
  </si>
  <si>
    <t>013578109105</t>
  </si>
  <si>
    <t>013578109112</t>
  </si>
  <si>
    <t>FIN JR ANGLER SUNGLASSES GREEN-BLACK AMBER-SILVER MIRROR</t>
  </si>
  <si>
    <t>FIN JR ANGLER SUNGLASSES GRAY-BLACK SMOKE-BLUE MIRROR</t>
  </si>
  <si>
    <t>H1796</t>
  </si>
  <si>
    <t>FLYING FISHERMAN LOGO VISOR LIGHT BLUE</t>
  </si>
  <si>
    <t>013578504368</t>
  </si>
  <si>
    <t>H1811</t>
  </si>
  <si>
    <t>TAILING RED TRUCKER HEATHER</t>
  </si>
  <si>
    <t>013578504313</t>
  </si>
  <si>
    <t>H1815</t>
  </si>
  <si>
    <t>BLUE MARLIN PATCH TRUCKER BLUE</t>
  </si>
  <si>
    <t>H1817</t>
  </si>
  <si>
    <t>YELLOWFIN TUNA PATCH TRUCKER ROYAL</t>
  </si>
  <si>
    <t>H1820</t>
  </si>
  <si>
    <t>PINEAPPLE SUPPLEX PERFORMANCE HAT TEAL</t>
  </si>
  <si>
    <t>H1821</t>
  </si>
  <si>
    <t>TURTLE SUPPLEX PERFORMANCE HAT LT BLUE</t>
  </si>
  <si>
    <t>013578504351</t>
  </si>
  <si>
    <t>013578504375</t>
  </si>
  <si>
    <t>013578504450</t>
  </si>
  <si>
    <t>013578504467</t>
  </si>
  <si>
    <t>TL1430BL</t>
  </si>
  <si>
    <t>FRIGATE BIRD PERFORMANCE TEE BLUE MIST L</t>
  </si>
  <si>
    <t>TL1430BM</t>
  </si>
  <si>
    <t>FRIGATE BIRD PERFORMANCE TEE BLUE MIST M</t>
  </si>
  <si>
    <t>TL1430BXL</t>
  </si>
  <si>
    <t>FRIGATE BIRD PERFORMANCE TEE BLUE MIST XL</t>
  </si>
  <si>
    <t>TL1430BXXL</t>
  </si>
  <si>
    <t>FRIGATE BIRD PERFORMANCE TEE BLUE MIST XXL</t>
  </si>
  <si>
    <t>TL1430SL</t>
  </si>
  <si>
    <t>FRIGATE BIRD PERFORMANCE TEE SAND L</t>
  </si>
  <si>
    <t>TL1430SM</t>
  </si>
  <si>
    <t>FRIGATE BIRD PERFORMANCE TEE SAND M</t>
  </si>
  <si>
    <t>TL1430SXL</t>
  </si>
  <si>
    <t>FRIGATE BIRD PERFORMANCE TEE SAND XL</t>
  </si>
  <si>
    <t>TL1430SXXL</t>
  </si>
  <si>
    <t>FRIGATE BIRD PERFORMANCE TEE SAND XXL</t>
  </si>
  <si>
    <t>013578455158</t>
  </si>
  <si>
    <t>013578455141</t>
  </si>
  <si>
    <t>013578455165</t>
  </si>
  <si>
    <t>013578455172</t>
  </si>
  <si>
    <t>013578455196</t>
  </si>
  <si>
    <t>013578455189</t>
  </si>
  <si>
    <t>013578455202</t>
  </si>
  <si>
    <t>013578455219</t>
  </si>
  <si>
    <t>ASSRT12</t>
  </si>
  <si>
    <t>013578011323</t>
  </si>
  <si>
    <t>POP-06</t>
  </si>
  <si>
    <t>FF FRIGATE BIRD DECAL</t>
  </si>
  <si>
    <t>FF LOGO STICKERS SHEET, MULTI-COLOR, 8.5 X 11"</t>
  </si>
  <si>
    <t>FF LOGO STICKER SHEET, 8.5 X 11"</t>
  </si>
  <si>
    <t>8101BS</t>
  </si>
  <si>
    <t>LAGOON FLOATING SUNGLASSES MATTE BLACK/ SMOKE</t>
  </si>
  <si>
    <t>8101BSB</t>
  </si>
  <si>
    <t>LAGOON FLOATING SUNGLASSES MATTE BLACK/ BLUE MIROR</t>
  </si>
  <si>
    <t>8101BSS</t>
  </si>
  <si>
    <t>LAGOON FLOATING SUNGLASSES MATTE BLACK/ SILVER MIRROR</t>
  </si>
  <si>
    <t>8101TAG</t>
  </si>
  <si>
    <t>LAGOON FLOATING SUNGLASSES MATTE TORTOISE/ GREEN MIRROR</t>
  </si>
  <si>
    <t>8103BAG</t>
  </si>
  <si>
    <t>RAFTER FLOATING SUNGLASSES MATTE BLACK/ GREEN MIRROR</t>
  </si>
  <si>
    <t>8103BS</t>
  </si>
  <si>
    <t>RAFTER FLOATING SUNGLASSES MATTE BLACK/ SMOKE</t>
  </si>
  <si>
    <t>8103BSB</t>
  </si>
  <si>
    <t>RAFTER FLOATING SUNGLASSES MATTE BLACK/ BLUE MIRROR</t>
  </si>
  <si>
    <t>8103TSB</t>
  </si>
  <si>
    <t>RAFTER FLOATING SUNGLASSES MATTE TORTOISE/ BLUE MIRROR</t>
  </si>
  <si>
    <t>8105BS</t>
  </si>
  <si>
    <t>SEA BEAN FLOATING SUNGLASSES BLACK/ SMOKE</t>
  </si>
  <si>
    <t>8105BSB</t>
  </si>
  <si>
    <t>SEA BEAN FLOATING SUNGLASSES BLACK/ BLUE MIRROR</t>
  </si>
  <si>
    <t>8105CS</t>
  </si>
  <si>
    <t>SEA BEAN FLOATING SUNGLASSES CHAMPAGNE/ SMOKE</t>
  </si>
  <si>
    <t>8105TA</t>
  </si>
  <si>
    <t>SEA BEAN FLOATING SUNGLASSES TORTOISE/ AMBER</t>
  </si>
  <si>
    <t>013578109204</t>
  </si>
  <si>
    <t>013578109181</t>
  </si>
  <si>
    <t>013578109198</t>
  </si>
  <si>
    <t>013578109211</t>
  </si>
  <si>
    <t>013578109235</t>
  </si>
  <si>
    <t>013578109273</t>
  </si>
  <si>
    <t>013578109280</t>
  </si>
  <si>
    <t>013578109228</t>
  </si>
  <si>
    <t>013578109266</t>
  </si>
  <si>
    <t>013578109297</t>
  </si>
  <si>
    <t>013578109259</t>
  </si>
  <si>
    <t>013578109242</t>
  </si>
  <si>
    <t>7712BAG</t>
  </si>
  <si>
    <t>SAND BANK MATTE BLACK AMBER-GREEN MIRROR</t>
  </si>
  <si>
    <t>7712BY</t>
  </si>
  <si>
    <t>SAND BANK MATTE BLACK YELLOW-AMBER</t>
  </si>
  <si>
    <t>013578109365</t>
  </si>
  <si>
    <t>013578109372</t>
  </si>
  <si>
    <t>7721BS</t>
  </si>
  <si>
    <t>COVE MATTE BLACK/ SMOKE</t>
  </si>
  <si>
    <t>7721CAG</t>
  </si>
  <si>
    <t>COVE CRYSTAL/ AMBER-GREEN MIRROR</t>
  </si>
  <si>
    <t>013578109396</t>
  </si>
  <si>
    <t>013578109389</t>
  </si>
  <si>
    <t>7823BS</t>
  </si>
  <si>
    <t>BREAKERS SUNGLASSES GLOSS BLACK SMOKE</t>
  </si>
  <si>
    <t>013578109358</t>
  </si>
  <si>
    <t>7874GAG</t>
  </si>
  <si>
    <t>CREW ROSE GOLD AMBER-GREEN MIRROR</t>
  </si>
  <si>
    <t>013578109341</t>
  </si>
  <si>
    <t>7881ES</t>
  </si>
  <si>
    <t>MURIEL EBONY SMOKE</t>
  </si>
  <si>
    <t>013578109334</t>
  </si>
  <si>
    <t>7881TA</t>
  </si>
  <si>
    <t>MURIEL TORTOISE AMBER</t>
  </si>
  <si>
    <t>013578109327</t>
  </si>
  <si>
    <t>7893BAR</t>
  </si>
  <si>
    <t>SPRAY JR ANGLER SUNGLASSES BLACK-RED/ RED MIRROR</t>
  </si>
  <si>
    <t>7893BSB</t>
  </si>
  <si>
    <t>SPRAY JR ANGLER SUNGLASSES BLACK-BLUE/ BLUE MIRROR</t>
  </si>
  <si>
    <t>013578109310</t>
  </si>
  <si>
    <t>013578109303</t>
  </si>
  <si>
    <t>G2215-L/XL</t>
  </si>
  <si>
    <t>SUNBANDIT PRO SERIES GLOVES MOSSY OAK® ELEMENTS BLACKFIN L/XL</t>
  </si>
  <si>
    <t>G2215-S/M</t>
  </si>
  <si>
    <t>SUNBANDIT PRO SERIES GLOVES MOSSY OAK® ELEMENTS BLACKFIN S/M</t>
  </si>
  <si>
    <t>013578507086</t>
  </si>
  <si>
    <t>013578507079</t>
  </si>
  <si>
    <t>H1800</t>
  </si>
  <si>
    <t>SUNBANDIT BOONIE HAT MOSSY OAK® ELEMENTS BLACKFIN</t>
  </si>
  <si>
    <t>013578504320</t>
  </si>
  <si>
    <t>TL1424NL</t>
  </si>
  <si>
    <t>PERFORMANCE HOODIE MOSSY OAK ELEMENTS NAUTICAL L</t>
  </si>
  <si>
    <t>TL1424NM</t>
  </si>
  <si>
    <t>PERFORMANCE HOODIE MOSSY OAK ELEMENTS NAUTICAL M</t>
  </si>
  <si>
    <t>TL1424NXL</t>
  </si>
  <si>
    <t>PERFORMANCE HOODIE MOSSY OAK ELEMENTS NAUTICAL XL</t>
  </si>
  <si>
    <t>TL1424NXXL</t>
  </si>
  <si>
    <t>PERFORMANCE HOODIE MOSSY OAK ELEMENTS NAUTICAL XXL</t>
  </si>
  <si>
    <t>TL1424BL</t>
  </si>
  <si>
    <t>PERFORMANCE HOODIE MOSSY OAK ELEMENTS BLACKFIN L</t>
  </si>
  <si>
    <t>TL1424BM</t>
  </si>
  <si>
    <t>PERFORMANCE HOODIE MOSSY OAK ELEMENTS BLACKFIN M</t>
  </si>
  <si>
    <t>TL1424BXL</t>
  </si>
  <si>
    <t>PERFORMANCE HOODIE MOSSY OAK ELEMENTS BLACKFIN XL</t>
  </si>
  <si>
    <t>TL1424BXXL</t>
  </si>
  <si>
    <t>PERFORMANCE HOODIE MOSSY OAK ELEMENTS BLACKFIN XXL</t>
  </si>
  <si>
    <t>013578455103</t>
  </si>
  <si>
    <t>013578455110</t>
  </si>
  <si>
    <t>013578455127</t>
  </si>
  <si>
    <t>013578455134</t>
  </si>
  <si>
    <t>013578455073</t>
  </si>
  <si>
    <t>013578455066</t>
  </si>
  <si>
    <t>013578455080</t>
  </si>
  <si>
    <t>013578455097</t>
  </si>
  <si>
    <t>ASSRT12BF</t>
  </si>
  <si>
    <t>12 PC BIFOCAL READER SUNGLASS ASSORTMENT, 12 STYLES</t>
  </si>
  <si>
    <t>ASSRT24</t>
  </si>
  <si>
    <t>ASSRT24F</t>
  </si>
  <si>
    <t>24 PC FLOATING SUNGLASS ASSORTMENT, 8 STYLES</t>
  </si>
  <si>
    <t>ASSRT24JR</t>
  </si>
  <si>
    <t>24 PC JR ANGLER SUNGLASS ASSORTMENT, 6 STYLES</t>
  </si>
  <si>
    <t>013578000754</t>
  </si>
  <si>
    <t>013578000716</t>
  </si>
  <si>
    <t>013578000723</t>
  </si>
  <si>
    <t>013578000747</t>
  </si>
  <si>
    <t>ASSRT72M</t>
  </si>
  <si>
    <t>PRN-03</t>
  </si>
  <si>
    <t>NEW PRODUCT BROCHURE</t>
  </si>
  <si>
    <t>013578000761</t>
  </si>
  <si>
    <t>7393BAG</t>
  </si>
  <si>
    <t>WAYPOINT MATTE BLACK GREEN MIRROR</t>
  </si>
  <si>
    <t>7393BSB</t>
  </si>
  <si>
    <t>WAYPOINT MATTE BLACK BLUE MIRROR</t>
  </si>
  <si>
    <t>7393TA</t>
  </si>
  <si>
    <t>WAYPOINT MATTE TORTOISE AMBER</t>
  </si>
  <si>
    <t>7393TS</t>
  </si>
  <si>
    <t>WAYPOINT MATTE TORTOISE SMOKE</t>
  </si>
  <si>
    <t>013578109532</t>
  </si>
  <si>
    <t>013578109525</t>
  </si>
  <si>
    <t>013578109556</t>
  </si>
  <si>
    <t>013578109549</t>
  </si>
  <si>
    <t>7827BAG</t>
  </si>
  <si>
    <t>GRANDERS MATTE BLACK GREEN MIRROR</t>
  </si>
  <si>
    <t>7827BS</t>
  </si>
  <si>
    <t>GRANDERS MATTE BLACK SMOKE</t>
  </si>
  <si>
    <t>7827BSB</t>
  </si>
  <si>
    <t>GRANDERS MATTE BLACK BLUE MIRROR</t>
  </si>
  <si>
    <t>7827TA</t>
  </si>
  <si>
    <t>GRANDERS MATTE TORTOISE AMBER</t>
  </si>
  <si>
    <t>013578109464</t>
  </si>
  <si>
    <t>013578109440</t>
  </si>
  <si>
    <t>013578109457</t>
  </si>
  <si>
    <t>013578109471</t>
  </si>
  <si>
    <t>7862BAG</t>
  </si>
  <si>
    <t>REEFLINE MATTE BLACK GREEN MIRROR</t>
  </si>
  <si>
    <t>7862BS</t>
  </si>
  <si>
    <t>REEFLINE MATTE BLACK SMOKE</t>
  </si>
  <si>
    <t>7862BSB</t>
  </si>
  <si>
    <t>REEFLINE MATTE BLACK BLUE MIRROR</t>
  </si>
  <si>
    <t>7864BCS</t>
  </si>
  <si>
    <t>LEGASEA MATTE BLACK COPPER-SILVER MIRROR</t>
  </si>
  <si>
    <t>7864BS</t>
  </si>
  <si>
    <t>LEGASEA MATTE BLACK SMOKE</t>
  </si>
  <si>
    <t>7864BSB</t>
  </si>
  <si>
    <t>LEGASEA MATTE BLACK BLUE MIRROR</t>
  </si>
  <si>
    <t>7864TAG</t>
  </si>
  <si>
    <t>LEGASEA EMERALD TORTOISE GREEN MIRROR</t>
  </si>
  <si>
    <t>013578109495</t>
  </si>
  <si>
    <t>013578109518</t>
  </si>
  <si>
    <t>013578109488</t>
  </si>
  <si>
    <t>013578109631</t>
  </si>
  <si>
    <t>013578109600</t>
  </si>
  <si>
    <t>013578109617</t>
  </si>
  <si>
    <t>013578109648</t>
  </si>
  <si>
    <t>7869BSB</t>
  </si>
  <si>
    <t>GROVES MATTE BLACK BLUE MIRROR</t>
  </si>
  <si>
    <t>7869GAG</t>
  </si>
  <si>
    <t>GROVES MATTE MANGROVE GREEN MIRROR</t>
  </si>
  <si>
    <t>013578109587</t>
  </si>
  <si>
    <t>013578109563</t>
  </si>
  <si>
    <t>8107BS</t>
  </si>
  <si>
    <t>BAYSIDER MATTE BLACK SMOKE</t>
  </si>
  <si>
    <t>8107BSB</t>
  </si>
  <si>
    <t>BAYSIDER MATTE BLACK BLUE MIRROR</t>
  </si>
  <si>
    <t>8107GAG</t>
  </si>
  <si>
    <t>BAYSIDER MATTE CRYSTAL GRAY GREEN MIRROR</t>
  </si>
  <si>
    <t>8107GSB</t>
  </si>
  <si>
    <t>BAYSIDER MATTE CRYSTAL GRAY BLUE MIRROR</t>
  </si>
  <si>
    <t>013578109402</t>
  </si>
  <si>
    <t>013578109419</t>
  </si>
  <si>
    <t>013578109433</t>
  </si>
  <si>
    <t>013578109426</t>
  </si>
  <si>
    <t>H1823</t>
  </si>
  <si>
    <t>WARBIRD TRUCKER CLOUD CAMO</t>
  </si>
  <si>
    <t>H1824</t>
  </si>
  <si>
    <t>WARBIRD TRUCKER BLUE/BLACK</t>
  </si>
  <si>
    <t>H1826</t>
  </si>
  <si>
    <t>SUNRISE TARPON TRUCKER CHARCOAL/WHITE</t>
  </si>
  <si>
    <t>H1828</t>
  </si>
  <si>
    <t>RISE N SHINE TURCKER NAVY</t>
  </si>
  <si>
    <t>013578504474</t>
  </si>
  <si>
    <t>013578504481</t>
  </si>
  <si>
    <t>013578504498</t>
  </si>
  <si>
    <t>013578504504</t>
  </si>
  <si>
    <t>R16C</t>
  </si>
  <si>
    <t>RWXX</t>
  </si>
  <si>
    <t>013578001577</t>
  </si>
  <si>
    <t>12 PC SUNGLASS ASSORTMENT, 6 STYLES</t>
  </si>
  <si>
    <t>24 PC SUNGLASS ASSORTMENT, 8 STYLES</t>
  </si>
  <si>
    <t>36 PC SUNGLASS ASSORTMENT, 12 STYLES</t>
  </si>
  <si>
    <t>36 PC MIRRORED SUNGLASS ASSORTMENT, 12 STYLES</t>
  </si>
  <si>
    <t>48 PC SUNGLASS ASSORTMENT, 16 STYLES</t>
  </si>
  <si>
    <t>72 PC SUNGLASS ASSORTMENT, 18 STYLES</t>
  </si>
  <si>
    <t>72 PC MIRRORED SUNGLASS ASSORTMENT, 18 STYLES</t>
  </si>
  <si>
    <t>144 PC SUNGLASS ASSORTMENT, 24 STYLES</t>
  </si>
  <si>
    <t>R36C-REFILL</t>
  </si>
  <si>
    <t>R36C REFILL ASSORTMENT -  36 SUNGLASSES, 12 RETAINERS</t>
  </si>
  <si>
    <t>R36CX-REFILL</t>
  </si>
  <si>
    <t>R54WX-REFILL</t>
  </si>
  <si>
    <t>24 PC SUNBANDIT GLOVE ASSRT, 2 CLIP STRIPS</t>
  </si>
  <si>
    <t>24 PC SUNBANDIT ASSRT, 4 DESIGNS, 2 CLIP STRIPS</t>
  </si>
  <si>
    <t>36 PC SUNBANDIT ASSRT, 6 DESIGNS, 3 CLIP STRIPS</t>
  </si>
  <si>
    <t>72 PC SUNBANDIT ASSRT, 6 DESIGNS, 6 CLIP STRIPS</t>
  </si>
  <si>
    <t>013578001584</t>
  </si>
  <si>
    <t>013578001591</t>
  </si>
  <si>
    <t>013578001607</t>
  </si>
  <si>
    <t>R36CX REFILL ASSORTMENT - 36 SUNGLASSES, 12 RETAINERS, 6 SUNBANDITS</t>
  </si>
  <si>
    <t>R54WX REFILL ASSORTMENT - 54 SUNGLASSES, 18 RETAINERS, 18 SUNBANDITS</t>
  </si>
  <si>
    <t>R12DP</t>
  </si>
  <si>
    <t>R12 DISPLAY PKG. - 12 PC DISPLAY, 24 M.A. SUNGLASSES</t>
  </si>
  <si>
    <t>R16CDP</t>
  </si>
  <si>
    <t>R16 DISPLAY PKG. - 16 PC DISPLAY, 36 SUNGLASSES</t>
  </si>
  <si>
    <t>R16CDPF</t>
  </si>
  <si>
    <t>R18DP</t>
  </si>
  <si>
    <t>R18 DISPLAY PKG. - 18 PC DISPLAY, 24 SUNGLASSES</t>
  </si>
  <si>
    <t>R18DPICE</t>
  </si>
  <si>
    <t>R18 ICE ANGLER DISPLAY PKG. - 18 PC DISPLAY, 24 SUNGLASSES</t>
  </si>
  <si>
    <t>R36CDP</t>
  </si>
  <si>
    <t>R36CXDP</t>
  </si>
  <si>
    <t>R72WDP</t>
  </si>
  <si>
    <t>R72 DISPLAY PKG. - 72 PC DISPLAY, 144 SUNGLASSES</t>
  </si>
  <si>
    <t>R54WXDP</t>
  </si>
  <si>
    <t>R54WXDPG</t>
  </si>
  <si>
    <t>RWXXDP</t>
  </si>
  <si>
    <t>013578001614</t>
  </si>
  <si>
    <t>013578001621</t>
  </si>
  <si>
    <t>013578001638</t>
  </si>
  <si>
    <t>013578001645</t>
  </si>
  <si>
    <t>013578001669</t>
  </si>
  <si>
    <t>013578001676</t>
  </si>
  <si>
    <t>013578001683</t>
  </si>
  <si>
    <t>013578001690</t>
  </si>
  <si>
    <t>013578001706</t>
  </si>
  <si>
    <t>013578001713</t>
  </si>
  <si>
    <t>013578001720</t>
  </si>
  <si>
    <t>R16 FLOATING DISPLAY PKG - 16 PC DISPLAY, 36 FLOATING SUNGLASSES</t>
  </si>
  <si>
    <t>R36C DISPLAY PKG - 36 PC DISPLAY, 72 SUNGLASSES, 24 RETAINERS</t>
  </si>
  <si>
    <t>R36CX DISPLAY PKG. - 36 PC DISPLAY, 72 SUNGLASSES, 12 RETAINERS, 12 SUNBANDITS</t>
  </si>
  <si>
    <t>R54WX DISPLAY PKG. - 54 PC SUNGLASS &amp; ACCESSORY DISPLAY, 108 SUNGLASSES, 36 RETAINERS, 36 SUNBANDITS</t>
  </si>
  <si>
    <t>R54WXG DISPLAY PKG. - 54 PC SUNGASS &amp; ACCESSORY DISPLAY, 108 GLASSES, 18 RETAINERS, 18 GLOVES, 18 SUNBANDITS, 18 SUNBANDIT PROS</t>
  </si>
  <si>
    <t>RWXX ACCESSORY DISPLAY PKG. - 4-SIDED DISPLAY, 36 RETAINERS, 36 GLOVES, 24 SUNBANDITS, 24 SUNBANDIT PROS, 12 SUNBANDIT JR</t>
  </si>
  <si>
    <t>R54WX</t>
  </si>
  <si>
    <t>013578001737</t>
  </si>
  <si>
    <t>POP-26A</t>
  </si>
  <si>
    <t xml:space="preserve">FF BANNER 3'x5': LAGOON SUNGLASSES </t>
  </si>
  <si>
    <t>POP-26B</t>
  </si>
  <si>
    <t>FF BANNER 2'x3': LAGOON SUNGLASSES</t>
  </si>
  <si>
    <t>POP-22</t>
  </si>
  <si>
    <t>HOW TO WEAR A SUNBANDIT SIGN, 8.5 X 11"</t>
  </si>
  <si>
    <t>DEALER  COST</t>
  </si>
  <si>
    <t>R12</t>
  </si>
  <si>
    <t xml:space="preserve">  Phone 305-852-8989  | 800-335-9347</t>
  </si>
  <si>
    <t xml:space="preserve">  Fax 305-853-0100</t>
  </si>
  <si>
    <t>Billing Address:</t>
  </si>
  <si>
    <t>Shipping Address:</t>
  </si>
  <si>
    <t>Phone Number:</t>
  </si>
  <si>
    <t>Sales Rep Name:</t>
  </si>
  <si>
    <t>Ship Date</t>
  </si>
  <si>
    <t>Buyer:</t>
  </si>
  <si>
    <t xml:space="preserve"> Customer Name:</t>
  </si>
  <si>
    <t xml:space="preserve">  Instructions:</t>
  </si>
  <si>
    <t xml:space="preserve">  1. Enter quantities of the items you'd like to order.</t>
  </si>
  <si>
    <t xml:space="preserve">  3. After entering quantities, click "Remove Blanks" at top</t>
  </si>
  <si>
    <t xml:space="preserve">  row 1, column A, and uncheck "Blanks". This remove lines</t>
  </si>
  <si>
    <t xml:space="preserve">  with no quantity, showing only the items  being ordered.</t>
  </si>
  <si>
    <t xml:space="preserve">  4. Save file and email it to margie@flyingfisherman.com.</t>
  </si>
  <si>
    <t>DEALER ORDER WRITER</t>
  </si>
  <si>
    <r>
      <rPr>
        <sz val="14"/>
        <color theme="10"/>
        <rFont val="Times New Roman"/>
        <family val="1"/>
      </rPr>
      <t xml:space="preserve">   </t>
    </r>
    <r>
      <rPr>
        <u/>
        <sz val="14"/>
        <color theme="10"/>
        <rFont val="Times New Roman"/>
        <family val="1"/>
      </rPr>
      <t>info@flyingfisherman.com</t>
    </r>
  </si>
  <si>
    <r>
      <t xml:space="preserve">  2. Search items with</t>
    </r>
    <r>
      <rPr>
        <i/>
        <sz val="12"/>
        <rFont val="Times New Roman"/>
        <family val="1"/>
      </rPr>
      <t xml:space="preserve"> Find &amp; Select </t>
    </r>
    <r>
      <rPr>
        <sz val="12"/>
        <rFont val="Times New Roman"/>
        <family val="1"/>
      </rPr>
      <t>at top right of Home tab.</t>
    </r>
  </si>
  <si>
    <r>
      <rPr>
        <sz val="14"/>
        <color theme="10"/>
        <rFont val="Times New Roman"/>
        <family val="1"/>
      </rPr>
      <t xml:space="preserve">   </t>
    </r>
    <r>
      <rPr>
        <u/>
        <sz val="14"/>
        <color theme="10"/>
        <rFont val="Times New Roman"/>
        <family val="1"/>
      </rPr>
      <t>www.flyingfisherman.com</t>
    </r>
  </si>
  <si>
    <t>T2725BL</t>
  </si>
  <si>
    <t>HIGH FLYER TEE LIGHT BLUE L</t>
  </si>
  <si>
    <t>013578455301</t>
  </si>
  <si>
    <t>T2725BM</t>
  </si>
  <si>
    <t>HIGH FLYER TEE LIGHT BLUE M</t>
  </si>
  <si>
    <t>013578455318</t>
  </si>
  <si>
    <t>T2725BXL</t>
  </si>
  <si>
    <t>HIGH FLYER TEE LIGHT BLUE XL</t>
  </si>
  <si>
    <t>013578455325</t>
  </si>
  <si>
    <t>HIGH FLYER TEE LIGHT BLUE XXL</t>
  </si>
  <si>
    <t>013578455332</t>
  </si>
  <si>
    <t>T2725NL</t>
  </si>
  <si>
    <t>HIGH FLYER TEE NAVY L</t>
  </si>
  <si>
    <t>013578455356</t>
  </si>
  <si>
    <t>T2725NM</t>
  </si>
  <si>
    <t>HIGH FLYER TEE NAVY M</t>
  </si>
  <si>
    <t>013578455349</t>
  </si>
  <si>
    <t>T2725NXL</t>
  </si>
  <si>
    <t>HIGH FLYER TEE NAVY XL</t>
  </si>
  <si>
    <t>013578455363</t>
  </si>
  <si>
    <t>T2725NXXL</t>
  </si>
  <si>
    <t>HIGH FLYER TEE NAVY XXL</t>
  </si>
  <si>
    <t>013578455370</t>
  </si>
  <si>
    <t>T2727HL</t>
  </si>
  <si>
    <t>HOGFISH FRY TEE HEAVY METAL L</t>
  </si>
  <si>
    <t>013578455394</t>
  </si>
  <si>
    <t>T2727HM</t>
  </si>
  <si>
    <t>HOGFISH FRY TEE HEAVY METAL M</t>
  </si>
  <si>
    <t>013578455387</t>
  </si>
  <si>
    <t>T2727HXL</t>
  </si>
  <si>
    <t>HOGFISH FRY TEE HEAVY METAL XL</t>
  </si>
  <si>
    <t>013578455400</t>
  </si>
  <si>
    <t>T2727HXXL</t>
  </si>
  <si>
    <t>HOGFISH FRY TEE HEAVY METAL XXL</t>
  </si>
  <si>
    <t>013578455417</t>
  </si>
  <si>
    <t>T2727TL</t>
  </si>
  <si>
    <t>HOGFISH FRY TEE TAHITI BLUE L</t>
  </si>
  <si>
    <t>013578455431</t>
  </si>
  <si>
    <t>T2727TM</t>
  </si>
  <si>
    <t>HOGFISH FRY TEE TAHITI BLUE M</t>
  </si>
  <si>
    <t>013578455424</t>
  </si>
  <si>
    <t>T2727TXL</t>
  </si>
  <si>
    <t>HOGFISH FRY TEE TAHITI BLUE XL</t>
  </si>
  <si>
    <t>013578455448</t>
  </si>
  <si>
    <t>T2727TXXL</t>
  </si>
  <si>
    <t>013578455455</t>
  </si>
  <si>
    <t>HOGFISH FRY TEE TAHITI BLUE XXL</t>
  </si>
  <si>
    <t>T2725BXXL</t>
  </si>
  <si>
    <t>013578106937</t>
  </si>
  <si>
    <t>Updated July 3rd, 2025</t>
  </si>
  <si>
    <t>2025-2026</t>
  </si>
  <si>
    <t>Prices Effective August 1, 2025 - July 31, 2026</t>
  </si>
  <si>
    <t>7745BS</t>
  </si>
  <si>
    <t>SOUNDER MATTE BLACK SMOKE</t>
  </si>
  <si>
    <t>013578109655</t>
  </si>
  <si>
    <t>7745BSB</t>
  </si>
  <si>
    <t>SOUNDER MATTE BLACK ICE BLUE MIRROR</t>
  </si>
  <si>
    <t>013578109662</t>
  </si>
  <si>
    <t>7745TA</t>
  </si>
  <si>
    <t>SOUNDER TORTOISE AMBER</t>
  </si>
  <si>
    <t>013578109679</t>
  </si>
  <si>
    <t>8109BAG</t>
  </si>
  <si>
    <t>KINGFISHER MATTE BLACK GREEN MIRROR</t>
  </si>
  <si>
    <t>013578109709</t>
  </si>
  <si>
    <t>8109BS</t>
  </si>
  <si>
    <t>KINGFISHER MATTE BLACK SMOKE</t>
  </si>
  <si>
    <t>013578109686</t>
  </si>
  <si>
    <t>8109BSB</t>
  </si>
  <si>
    <t>KINGFISHER MATTE BLACK ICE BLUE MIRROR</t>
  </si>
  <si>
    <t>KINGFISHER TORTOISE AMBER</t>
  </si>
  <si>
    <t>013578109716</t>
  </si>
  <si>
    <t>8111NSB</t>
  </si>
  <si>
    <t>MORADA MATTE NAVY ICE BLUE MIRROR</t>
  </si>
  <si>
    <t>013578109723</t>
  </si>
  <si>
    <t>8111VSP</t>
  </si>
  <si>
    <t>MORADA CRYSTAL VIOLET PINK MIRROR</t>
  </si>
  <si>
    <t>013578109730</t>
  </si>
  <si>
    <t>8111TA</t>
  </si>
  <si>
    <t>MORADA TORTOISE AMBER</t>
  </si>
  <si>
    <t>013578109747</t>
  </si>
  <si>
    <t>8113BSB</t>
  </si>
  <si>
    <t>PINFISH JR ANGLER KIDS MATTE BLUE BLUE MIRROR</t>
  </si>
  <si>
    <t>013578109754</t>
  </si>
  <si>
    <t>H1808</t>
  </si>
  <si>
    <t>HOOK &amp; GLORY STRAW HAT</t>
  </si>
  <si>
    <t>013578504518</t>
  </si>
  <si>
    <t>Free ground shipping with $600 order (Mainland US). All others FOB Factory. Distributor Drop Ships FOB Factory.</t>
  </si>
  <si>
    <t>12 PC LOCKING SUNGLASS DISPLAY CASE - Free with purchase of $900.00 of any MASTER ANGLER SUNGLASSSES</t>
  </si>
  <si>
    <t>16 PC SUNGLASS DISPLAY - Free with purchase of $600.00 of SUNGLASSSES</t>
  </si>
  <si>
    <t>18 PC SIDEKICK SUNGLASS DISPLAY - Free with purchase of $350.00 of SUNGLASSSES</t>
  </si>
  <si>
    <t>36 PC SUNGLASS &amp; ACCESORY DISPLAY - Free with purchase of $1200.00 of SUNGLASSSES &amp; RETAINERS</t>
  </si>
  <si>
    <t>72 PC SUNGLASS FLOOR DISPLAY - Free with purchase of $2,200.00 of SUNGLASSSES</t>
  </si>
  <si>
    <t>54 PC SUNGLASS FLOOR DISPLAY - Free with purchase of $2,200.00 of SUNGLASSSES</t>
  </si>
  <si>
    <t xml:space="preserve">4 SIDED ACCESSORY FLOOR DISPLAY - Free with purchase of $1,500.00 </t>
  </si>
  <si>
    <t>SUNBANDIT CLIP STRIP, 12 PC - Free with purchase of 12 SUNBANDITS</t>
  </si>
  <si>
    <t>8109TA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</si>
</sst>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"/>
    <numFmt numFmtId="166" formatCode="[&lt;=9999999]###\-####;\(###\)\ ###\-####"/>
    <numFmt numFmtId="167" formatCode="#,##0.00;\-#,##0.00;* ??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name val="Lucida Fax"/>
      <family val="1"/>
    </font>
    <font>
      <sz val="8"/>
      <color theme="10"/>
      <name val="Lucida Fax"/>
      <family val="1"/>
    </font>
    <font>
      <u/>
      <sz val="14"/>
      <color theme="10"/>
      <name val="Lucida Fax"/>
      <family val="1"/>
    </font>
    <font>
      <sz val="12"/>
      <name val="Arial"/>
      <family val="2"/>
    </font>
    <font>
      <b/>
      <sz val="12"/>
      <name val="Lucida Fax"/>
      <family val="1"/>
    </font>
    <font>
      <sz val="12"/>
      <name val="Times New Roman"/>
      <family val="1"/>
    </font>
    <font>
      <b/>
      <sz val="22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sz val="14"/>
      <color theme="10"/>
      <name val="Times New Roman"/>
      <family val="1"/>
    </font>
    <font>
      <b/>
      <sz val="8"/>
      <name val="Times New Roman"/>
      <family val="1"/>
    </font>
    <font>
      <i/>
      <sz val="12"/>
      <name val="Times New Roman"/>
      <family val="1"/>
    </font>
    <font>
      <b/>
      <sz val="24"/>
      <name val="Times New Roman"/>
      <family val="1"/>
    </font>
    <font>
      <b/>
      <sz val="12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5">
    <xf numFmtId="0" fontId="0" fillId="0" borderId="0"/>
    <xf numFmtId="0" fontId="8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/>
    <xf numFmtId="165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/>
    <xf numFmtId="0" fontId="12" fillId="4" borderId="3" xfId="22" applyFont="1" applyFill="1" applyBorder="1" applyAlignment="1">
      <alignment horizontal="center" vertical="center"/>
    </xf>
    <xf numFmtId="44" fontId="14" fillId="4" borderId="3" xfId="2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 applyProtection="1">
      <alignment horizontal="left"/>
      <protection locked="0"/>
    </xf>
    <xf numFmtId="164" fontId="12" fillId="0" borderId="3" xfId="0" applyNumberFormat="1" applyFont="1" applyBorder="1" applyAlignment="1" applyProtection="1">
      <alignment horizontal="left"/>
      <protection locked="0"/>
    </xf>
    <xf numFmtId="166" fontId="12" fillId="0" borderId="3" xfId="0" applyNumberFormat="1" applyFont="1" applyBorder="1" applyAlignment="1" applyProtection="1">
      <alignment horizontal="left"/>
      <protection locked="0"/>
    </xf>
    <xf numFmtId="49" fontId="16" fillId="0" borderId="3" xfId="212" applyNumberFormat="1" applyBorder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212" applyFont="1" applyAlignment="1">
      <alignment horizontal="center" vertical="center"/>
    </xf>
    <xf numFmtId="0" fontId="21" fillId="0" borderId="0" xfId="212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4" fontId="0" fillId="0" borderId="0" xfId="0" applyNumberFormat="1"/>
    <xf numFmtId="0" fontId="0" fillId="0" borderId="1" xfId="0" applyBorder="1"/>
    <xf numFmtId="0" fontId="24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212" applyFont="1" applyAlignment="1">
      <alignment horizontal="left" vertical="center"/>
    </xf>
    <xf numFmtId="0" fontId="29" fillId="0" borderId="0" xfId="0" applyFont="1" applyAlignment="1">
      <alignment horizontal="center"/>
    </xf>
    <xf numFmtId="1" fontId="24" fillId="0" borderId="0" xfId="0" applyNumberFormat="1" applyFont="1" applyAlignment="1">
      <alignment horizontal="left" vertical="center"/>
    </xf>
    <xf numFmtId="1" fontId="24" fillId="0" borderId="0" xfId="0" applyNumberFormat="1" applyFont="1" applyAlignment="1">
      <alignment horizontal="left" vertical="top"/>
    </xf>
    <xf numFmtId="49" fontId="14" fillId="0" borderId="3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49" fontId="24" fillId="0" borderId="3" xfId="0" applyNumberFormat="1" applyFont="1" applyBorder="1" applyAlignment="1" applyProtection="1">
      <alignment horizontal="left" wrapText="1"/>
      <protection locked="0"/>
    </xf>
    <xf numFmtId="0" fontId="32" fillId="2" borderId="3" xfId="0" applyFont="1" applyFill="1" applyBorder="1" applyAlignment="1">
      <alignment horizontal="center" vertical="top"/>
    </xf>
    <xf numFmtId="0" fontId="32" fillId="2" borderId="4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top"/>
    </xf>
    <xf numFmtId="1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top" wrapText="1"/>
    </xf>
    <xf numFmtId="0" fontId="22" fillId="0" borderId="3" xfId="0" applyFont="1" applyBorder="1" applyAlignment="1" applyProtection="1">
      <alignment horizontal="center" vertical="center"/>
      <protection locked="0"/>
    </xf>
    <xf numFmtId="49" fontId="33" fillId="0" borderId="3" xfId="0" applyNumberFormat="1" applyFont="1" applyBorder="1" applyAlignment="1">
      <alignment horizontal="left"/>
    </xf>
    <xf numFmtId="49" fontId="24" fillId="0" borderId="3" xfId="0" applyNumberFormat="1" applyFont="1" applyBorder="1" applyAlignment="1">
      <alignment horizontal="center"/>
    </xf>
    <xf numFmtId="44" fontId="33" fillId="0" borderId="3" xfId="3" applyFont="1" applyFill="1" applyBorder="1" applyAlignment="1">
      <alignment horizontal="right"/>
    </xf>
    <xf numFmtId="44" fontId="24" fillId="0" borderId="3" xfId="3" applyFont="1" applyBorder="1" applyAlignment="1">
      <alignment horizontal="right"/>
    </xf>
    <xf numFmtId="44" fontId="22" fillId="0" borderId="3" xfId="0" applyNumberFormat="1" applyFont="1" applyBorder="1" applyAlignment="1">
      <alignment vertical="center"/>
    </xf>
    <xf numFmtId="0" fontId="24" fillId="0" borderId="3" xfId="0" applyFont="1" applyBorder="1" applyAlignment="1" applyProtection="1">
      <alignment horizontal="center" vertical="center"/>
      <protection locked="0"/>
    </xf>
    <xf numFmtId="49" fontId="33" fillId="0" borderId="3" xfId="213" applyNumberFormat="1" applyFont="1" applyBorder="1" applyAlignment="1">
      <alignment horizontal="left"/>
    </xf>
    <xf numFmtId="49" fontId="33" fillId="0" borderId="3" xfId="213" applyNumberFormat="1" applyFont="1" applyBorder="1" applyAlignment="1">
      <alignment horizontal="center"/>
    </xf>
    <xf numFmtId="44" fontId="24" fillId="0" borderId="3" xfId="0" applyNumberFormat="1" applyFont="1" applyBorder="1" applyAlignment="1">
      <alignment vertical="center"/>
    </xf>
    <xf numFmtId="49" fontId="33" fillId="0" borderId="3" xfId="0" applyNumberFormat="1" applyFont="1" applyBorder="1" applyAlignment="1">
      <alignment horizontal="center"/>
    </xf>
    <xf numFmtId="44" fontId="33" fillId="0" borderId="3" xfId="3" applyFont="1" applyBorder="1" applyAlignment="1">
      <alignment horizontal="right"/>
    </xf>
    <xf numFmtId="49" fontId="24" fillId="0" borderId="3" xfId="0" applyNumberFormat="1" applyFont="1" applyBorder="1" applyAlignment="1">
      <alignment horizontal="left"/>
    </xf>
    <xf numFmtId="49" fontId="24" fillId="0" borderId="3" xfId="0" applyNumberFormat="1" applyFont="1" applyBorder="1" applyAlignment="1">
      <alignment horizontal="left" wrapText="1"/>
    </xf>
    <xf numFmtId="44" fontId="24" fillId="0" borderId="3" xfId="3" applyFont="1" applyFill="1" applyBorder="1" applyAlignment="1">
      <alignment horizontal="right"/>
    </xf>
    <xf numFmtId="49" fontId="33" fillId="0" borderId="3" xfId="0" applyNumberFormat="1" applyFont="1" applyBorder="1" applyAlignment="1">
      <alignment horizontal="left" vertical="center"/>
    </xf>
    <xf numFmtId="49" fontId="24" fillId="0" borderId="3" xfId="0" applyNumberFormat="1" applyFont="1" applyBorder="1" applyAlignment="1">
      <alignment horizontal="center" vertical="center"/>
    </xf>
    <xf numFmtId="44" fontId="33" fillId="0" borderId="3" xfId="3" applyFont="1" applyFill="1" applyBorder="1" applyAlignment="1">
      <alignment horizontal="right" vertical="center"/>
    </xf>
    <xf numFmtId="49" fontId="33" fillId="0" borderId="3" xfId="0" applyNumberFormat="1" applyFont="1" applyBorder="1" applyAlignment="1">
      <alignment horizontal="center" vertical="center"/>
    </xf>
    <xf numFmtId="44" fontId="33" fillId="0" borderId="3" xfId="3" applyFont="1" applyBorder="1" applyAlignment="1">
      <alignment horizontal="right" vertical="center"/>
    </xf>
    <xf numFmtId="0" fontId="24" fillId="0" borderId="3" xfId="0" applyFont="1" applyBorder="1" applyAlignment="1">
      <alignment horizontal="left"/>
    </xf>
    <xf numFmtId="49" fontId="24" fillId="0" borderId="3" xfId="0" applyNumberFormat="1" applyFont="1" applyBorder="1" applyAlignment="1">
      <alignment horizontal="left" vertical="center" wrapText="1"/>
    </xf>
    <xf numFmtId="44" fontId="33" fillId="0" borderId="3" xfId="214" applyFont="1" applyBorder="1" applyAlignment="1">
      <alignment horizontal="right"/>
    </xf>
    <xf numFmtId="44" fontId="33" fillId="0" borderId="3" xfId="214" applyFont="1" applyFill="1" applyBorder="1" applyAlignment="1">
      <alignment horizontal="right"/>
    </xf>
    <xf numFmtId="49" fontId="34" fillId="0" borderId="3" xfId="0" applyNumberFormat="1" applyFont="1" applyBorder="1" applyAlignment="1">
      <alignment horizontal="center"/>
    </xf>
    <xf numFmtId="44" fontId="24" fillId="3" borderId="3" xfId="3" applyFont="1" applyFill="1" applyBorder="1" applyAlignment="1">
      <alignment horizontal="right"/>
    </xf>
    <xf numFmtId="49" fontId="24" fillId="0" borderId="3" xfId="0" applyNumberFormat="1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left" wrapText="1"/>
    </xf>
    <xf numFmtId="44" fontId="33" fillId="0" borderId="3" xfId="214" applyFont="1" applyBorder="1" applyAlignment="1">
      <alignment horizontal="right" vertical="center"/>
    </xf>
    <xf numFmtId="44" fontId="33" fillId="0" borderId="3" xfId="214" applyFont="1" applyFill="1" applyBorder="1" applyAlignment="1">
      <alignment horizontal="right" vertical="center"/>
    </xf>
    <xf numFmtId="167" fontId="33" fillId="0" borderId="3" xfId="0" applyNumberFormat="1" applyFont="1" applyBorder="1" applyAlignment="1">
      <alignment horizontal="right"/>
    </xf>
    <xf numFmtId="0" fontId="34" fillId="0" borderId="3" xfId="0" applyFont="1" applyBorder="1"/>
    <xf numFmtId="44" fontId="34" fillId="0" borderId="3" xfId="3" applyFont="1" applyFill="1" applyBorder="1" applyAlignment="1">
      <alignment horizontal="right"/>
    </xf>
    <xf numFmtId="44" fontId="34" fillId="0" borderId="3" xfId="3" applyFont="1" applyFill="1" applyBorder="1"/>
    <xf numFmtId="44" fontId="34" fillId="0" borderId="3" xfId="3" applyFont="1" applyBorder="1" applyAlignment="1">
      <alignment horizontal="right"/>
    </xf>
    <xf numFmtId="0" fontId="24" fillId="0" borderId="3" xfId="0" applyFont="1" applyBorder="1"/>
    <xf numFmtId="0" fontId="35" fillId="0" borderId="3" xfId="203" applyFont="1" applyBorder="1" applyAlignment="1">
      <alignment horizontal="left" vertical="center" wrapText="1"/>
    </xf>
    <xf numFmtId="0" fontId="35" fillId="0" borderId="3" xfId="203" applyFont="1" applyBorder="1" applyAlignment="1">
      <alignment vertical="center" wrapText="1"/>
    </xf>
    <xf numFmtId="0" fontId="36" fillId="0" borderId="3" xfId="0" applyFont="1" applyBorder="1"/>
    <xf numFmtId="44" fontId="22" fillId="0" borderId="3" xfId="3" applyFont="1" applyBorder="1"/>
    <xf numFmtId="0" fontId="24" fillId="0" borderId="0" xfId="0" applyFont="1" applyAlignment="1">
      <alignment horizontal="left"/>
    </xf>
    <xf numFmtId="0" fontId="24" fillId="0" borderId="0" xfId="0" applyFont="1"/>
    <xf numFmtId="1" fontId="24" fillId="0" borderId="0" xfId="0" applyNumberFormat="1" applyFont="1" applyAlignment="1">
      <alignment vertical="center"/>
    </xf>
    <xf numFmtId="0" fontId="2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44" fontId="32" fillId="0" borderId="3" xfId="0" applyNumberFormat="1" applyFont="1" applyBorder="1" applyAlignment="1">
      <alignment vertical="center"/>
    </xf>
    <xf numFmtId="49" fontId="33" fillId="0" borderId="3" xfId="0" applyNumberFormat="1" applyFont="1" applyBorder="1" applyAlignment="1">
      <alignment horizontal="left" vertical="center" wrapText="1"/>
    </xf>
    <xf numFmtId="0" fontId="17" fillId="0" borderId="0" xfId="0" applyFont="1" applyFill="1" applyAlignment="1">
      <alignment horizontal="left"/>
    </xf>
  </cellXfs>
  <cellStyles count="215">
    <cellStyle name="___GSA Price Listing 042905" xfId="1" xr:uid="{00000000-0005-0000-0000-000000000000}"/>
    <cellStyle name="___GSA Price Listing 042905 2" xfId="200" xr:uid="{00000000-0005-0000-0000-000001000000}"/>
    <cellStyle name="___GSA Price Listing 042905 3" xfId="199" xr:uid="{00000000-0005-0000-0000-000002000000}"/>
    <cellStyle name="___GSA Price Listing 042905_BlackHawk Outdoor" xfId="2" xr:uid="{00000000-0005-0000-0000-000003000000}"/>
    <cellStyle name="Comma 2" xfId="9" xr:uid="{00000000-0005-0000-0000-000004000000}"/>
    <cellStyle name="Comma 3" xfId="15" xr:uid="{00000000-0005-0000-0000-000005000000}"/>
    <cellStyle name="Comma 4" xfId="16" xr:uid="{00000000-0005-0000-0000-000006000000}"/>
    <cellStyle name="Comma 5" xfId="17" xr:uid="{00000000-0005-0000-0000-000007000000}"/>
    <cellStyle name="Currency" xfId="3" builtinId="4"/>
    <cellStyle name="Currency 10" xfId="205" xr:uid="{00000000-0005-0000-0000-000009000000}"/>
    <cellStyle name="Currency 11" xfId="210" xr:uid="{00000000-0005-0000-0000-00000A000000}"/>
    <cellStyle name="Currency 12" xfId="214" xr:uid="{53F74136-88B9-413A-A1E6-17216AB6A4C0}"/>
    <cellStyle name="Currency 2" xfId="18" xr:uid="{00000000-0005-0000-0000-00000B000000}"/>
    <cellStyle name="Currency 2 2" xfId="206" xr:uid="{00000000-0005-0000-0000-00000C000000}"/>
    <cellStyle name="Currency 3" xfId="19" xr:uid="{00000000-0005-0000-0000-00000D000000}"/>
    <cellStyle name="Currency 4" xfId="20" xr:uid="{00000000-0005-0000-0000-00000E000000}"/>
    <cellStyle name="Currency 5" xfId="21" xr:uid="{00000000-0005-0000-0000-00000F000000}"/>
    <cellStyle name="Currency 6" xfId="167" xr:uid="{00000000-0005-0000-0000-000010000000}"/>
    <cellStyle name="Currency 7" xfId="196" xr:uid="{00000000-0005-0000-0000-000011000000}"/>
    <cellStyle name="Currency 8" xfId="198" xr:uid="{00000000-0005-0000-0000-000012000000}"/>
    <cellStyle name="Currency 9" xfId="204" xr:uid="{00000000-0005-0000-0000-000013000000}"/>
    <cellStyle name="Hyperlink" xfId="212" builtinId="8"/>
    <cellStyle name="Normal" xfId="0" builtinId="0"/>
    <cellStyle name="Normal 10" xfId="22" xr:uid="{00000000-0005-0000-0000-000016000000}"/>
    <cellStyle name="Normal 10 2" xfId="14" xr:uid="{00000000-0005-0000-0000-000017000000}"/>
    <cellStyle name="Normal 11" xfId="23" xr:uid="{00000000-0005-0000-0000-000018000000}"/>
    <cellStyle name="Normal 11 2" xfId="24" xr:uid="{00000000-0005-0000-0000-000019000000}"/>
    <cellStyle name="Normal 11 2 2" xfId="25" xr:uid="{00000000-0005-0000-0000-00001A000000}"/>
    <cellStyle name="Normal 11 2 2 2" xfId="75" xr:uid="{00000000-0005-0000-0000-00001B000000}"/>
    <cellStyle name="Normal 11 2 2 2 2" xfId="140" xr:uid="{00000000-0005-0000-0000-00001C000000}"/>
    <cellStyle name="Normal 11 2 2 3" xfId="107" xr:uid="{00000000-0005-0000-0000-00001D000000}"/>
    <cellStyle name="Normal 11 2 2 4" xfId="174" xr:uid="{00000000-0005-0000-0000-00001E000000}"/>
    <cellStyle name="Normal 11 2 3" xfId="74" xr:uid="{00000000-0005-0000-0000-00001F000000}"/>
    <cellStyle name="Normal 11 2 3 2" xfId="139" xr:uid="{00000000-0005-0000-0000-000020000000}"/>
    <cellStyle name="Normal 11 2 4" xfId="106" xr:uid="{00000000-0005-0000-0000-000021000000}"/>
    <cellStyle name="Normal 11 2 5" xfId="173" xr:uid="{00000000-0005-0000-0000-000022000000}"/>
    <cellStyle name="Normal 11 3" xfId="26" xr:uid="{00000000-0005-0000-0000-000023000000}"/>
    <cellStyle name="Normal 11 3 2" xfId="76" xr:uid="{00000000-0005-0000-0000-000024000000}"/>
    <cellStyle name="Normal 11 3 2 2" xfId="141" xr:uid="{00000000-0005-0000-0000-000025000000}"/>
    <cellStyle name="Normal 11 3 3" xfId="108" xr:uid="{00000000-0005-0000-0000-000026000000}"/>
    <cellStyle name="Normal 11 3 4" xfId="175" xr:uid="{00000000-0005-0000-0000-000027000000}"/>
    <cellStyle name="Normal 11 4" xfId="73" xr:uid="{00000000-0005-0000-0000-000028000000}"/>
    <cellStyle name="Normal 11 4 2" xfId="138" xr:uid="{00000000-0005-0000-0000-000029000000}"/>
    <cellStyle name="Normal 11 5" xfId="105" xr:uid="{00000000-0005-0000-0000-00002A000000}"/>
    <cellStyle name="Normal 11 6" xfId="172" xr:uid="{00000000-0005-0000-0000-00002B000000}"/>
    <cellStyle name="Normal 12" xfId="27" xr:uid="{00000000-0005-0000-0000-00002C000000}"/>
    <cellStyle name="Normal 13" xfId="7" xr:uid="{00000000-0005-0000-0000-00002D000000}"/>
    <cellStyle name="Normal 13 2" xfId="28" xr:uid="{00000000-0005-0000-0000-00002E000000}"/>
    <cellStyle name="Normal 14" xfId="29" xr:uid="{00000000-0005-0000-0000-00002F000000}"/>
    <cellStyle name="Normal 14 2" xfId="30" xr:uid="{00000000-0005-0000-0000-000030000000}"/>
    <cellStyle name="Normal 14 2 2" xfId="78" xr:uid="{00000000-0005-0000-0000-000031000000}"/>
    <cellStyle name="Normal 14 2 2 2" xfId="143" xr:uid="{00000000-0005-0000-0000-000032000000}"/>
    <cellStyle name="Normal 14 2 3" xfId="110" xr:uid="{00000000-0005-0000-0000-000033000000}"/>
    <cellStyle name="Normal 14 2 4" xfId="177" xr:uid="{00000000-0005-0000-0000-000034000000}"/>
    <cellStyle name="Normal 14 3" xfId="77" xr:uid="{00000000-0005-0000-0000-000035000000}"/>
    <cellStyle name="Normal 14 3 2" xfId="142" xr:uid="{00000000-0005-0000-0000-000036000000}"/>
    <cellStyle name="Normal 14 4" xfId="109" xr:uid="{00000000-0005-0000-0000-000037000000}"/>
    <cellStyle name="Normal 14 5" xfId="176" xr:uid="{00000000-0005-0000-0000-000038000000}"/>
    <cellStyle name="Normal 15" xfId="31" xr:uid="{00000000-0005-0000-0000-000039000000}"/>
    <cellStyle name="Normal 15 2" xfId="32" xr:uid="{00000000-0005-0000-0000-00003A000000}"/>
    <cellStyle name="Normal 15 2 2" xfId="80" xr:uid="{00000000-0005-0000-0000-00003B000000}"/>
    <cellStyle name="Normal 15 2 2 2" xfId="145" xr:uid="{00000000-0005-0000-0000-00003C000000}"/>
    <cellStyle name="Normal 15 2 3" xfId="112" xr:uid="{00000000-0005-0000-0000-00003D000000}"/>
    <cellStyle name="Normal 15 2 4" xfId="179" xr:uid="{00000000-0005-0000-0000-00003E000000}"/>
    <cellStyle name="Normal 15 3" xfId="79" xr:uid="{00000000-0005-0000-0000-00003F000000}"/>
    <cellStyle name="Normal 15 3 2" xfId="144" xr:uid="{00000000-0005-0000-0000-000040000000}"/>
    <cellStyle name="Normal 15 4" xfId="111" xr:uid="{00000000-0005-0000-0000-000041000000}"/>
    <cellStyle name="Normal 15 5" xfId="178" xr:uid="{00000000-0005-0000-0000-000042000000}"/>
    <cellStyle name="Normal 16" xfId="33" xr:uid="{00000000-0005-0000-0000-000043000000}"/>
    <cellStyle name="Normal 17" xfId="34" xr:uid="{00000000-0005-0000-0000-000044000000}"/>
    <cellStyle name="Normal 17 2" xfId="35" xr:uid="{00000000-0005-0000-0000-000045000000}"/>
    <cellStyle name="Normal 18" xfId="36" xr:uid="{00000000-0005-0000-0000-000046000000}"/>
    <cellStyle name="Normal 18 2" xfId="81" xr:uid="{00000000-0005-0000-0000-000047000000}"/>
    <cellStyle name="Normal 18 2 2" xfId="146" xr:uid="{00000000-0005-0000-0000-000048000000}"/>
    <cellStyle name="Normal 18 3" xfId="113" xr:uid="{00000000-0005-0000-0000-000049000000}"/>
    <cellStyle name="Normal 18 4" xfId="180" xr:uid="{00000000-0005-0000-0000-00004A000000}"/>
    <cellStyle name="Normal 19" xfId="37" xr:uid="{00000000-0005-0000-0000-00004B000000}"/>
    <cellStyle name="Normal 19 2" xfId="82" xr:uid="{00000000-0005-0000-0000-00004C000000}"/>
    <cellStyle name="Normal 19 2 2" xfId="147" xr:uid="{00000000-0005-0000-0000-00004D000000}"/>
    <cellStyle name="Normal 19 3" xfId="114" xr:uid="{00000000-0005-0000-0000-00004E000000}"/>
    <cellStyle name="Normal 19 4" xfId="181" xr:uid="{00000000-0005-0000-0000-00004F000000}"/>
    <cellStyle name="Normal 2" xfId="4" xr:uid="{00000000-0005-0000-0000-000050000000}"/>
    <cellStyle name="Normal 2 10" xfId="168" xr:uid="{00000000-0005-0000-0000-000051000000}"/>
    <cellStyle name="Normal 2 11" xfId="5" xr:uid="{00000000-0005-0000-0000-000052000000}"/>
    <cellStyle name="Normal 2 12" xfId="207" xr:uid="{00000000-0005-0000-0000-000053000000}"/>
    <cellStyle name="Normal 2 2" xfId="6" xr:uid="{00000000-0005-0000-0000-000054000000}"/>
    <cellStyle name="Normal 2 2 2" xfId="38" xr:uid="{00000000-0005-0000-0000-000055000000}"/>
    <cellStyle name="Normal 2 2 2 2" xfId="39" xr:uid="{00000000-0005-0000-0000-000056000000}"/>
    <cellStyle name="Normal 2 2 2 2 2" xfId="40" xr:uid="{00000000-0005-0000-0000-000057000000}"/>
    <cellStyle name="Normal 2 2 2 2 2 2" xfId="85" xr:uid="{00000000-0005-0000-0000-000058000000}"/>
    <cellStyle name="Normal 2 2 2 2 2 2 2" xfId="150" xr:uid="{00000000-0005-0000-0000-000059000000}"/>
    <cellStyle name="Normal 2 2 2 2 2 3" xfId="117" xr:uid="{00000000-0005-0000-0000-00005A000000}"/>
    <cellStyle name="Normal 2 2 2 2 2 4" xfId="184" xr:uid="{00000000-0005-0000-0000-00005B000000}"/>
    <cellStyle name="Normal 2 2 2 2 3" xfId="84" xr:uid="{00000000-0005-0000-0000-00005C000000}"/>
    <cellStyle name="Normal 2 2 2 2 3 2" xfId="149" xr:uid="{00000000-0005-0000-0000-00005D000000}"/>
    <cellStyle name="Normal 2 2 2 2 4" xfId="116" xr:uid="{00000000-0005-0000-0000-00005E000000}"/>
    <cellStyle name="Normal 2 2 2 2 5" xfId="183" xr:uid="{00000000-0005-0000-0000-00005F000000}"/>
    <cellStyle name="Normal 2 2 2 3" xfId="41" xr:uid="{00000000-0005-0000-0000-000060000000}"/>
    <cellStyle name="Normal 2 2 2 3 2" xfId="86" xr:uid="{00000000-0005-0000-0000-000061000000}"/>
    <cellStyle name="Normal 2 2 2 3 2 2" xfId="151" xr:uid="{00000000-0005-0000-0000-000062000000}"/>
    <cellStyle name="Normal 2 2 2 3 3" xfId="118" xr:uid="{00000000-0005-0000-0000-000063000000}"/>
    <cellStyle name="Normal 2 2 2 3 4" xfId="185" xr:uid="{00000000-0005-0000-0000-000064000000}"/>
    <cellStyle name="Normal 2 2 2 4" xfId="83" xr:uid="{00000000-0005-0000-0000-000065000000}"/>
    <cellStyle name="Normal 2 2 2 4 2" xfId="148" xr:uid="{00000000-0005-0000-0000-000066000000}"/>
    <cellStyle name="Normal 2 2 2 5" xfId="115" xr:uid="{00000000-0005-0000-0000-000067000000}"/>
    <cellStyle name="Normal 2 2 2 6" xfId="182" xr:uid="{00000000-0005-0000-0000-000068000000}"/>
    <cellStyle name="Normal 2 2 3" xfId="42" xr:uid="{00000000-0005-0000-0000-000069000000}"/>
    <cellStyle name="Normal 2 2 3 2" xfId="43" xr:uid="{00000000-0005-0000-0000-00006A000000}"/>
    <cellStyle name="Normal 2 2 3 2 2" xfId="88" xr:uid="{00000000-0005-0000-0000-00006B000000}"/>
    <cellStyle name="Normal 2 2 3 2 2 2" xfId="153" xr:uid="{00000000-0005-0000-0000-00006C000000}"/>
    <cellStyle name="Normal 2 2 3 2 3" xfId="120" xr:uid="{00000000-0005-0000-0000-00006D000000}"/>
    <cellStyle name="Normal 2 2 3 2 4" xfId="187" xr:uid="{00000000-0005-0000-0000-00006E000000}"/>
    <cellStyle name="Normal 2 2 3 3" xfId="87" xr:uid="{00000000-0005-0000-0000-00006F000000}"/>
    <cellStyle name="Normal 2 2 3 3 2" xfId="152" xr:uid="{00000000-0005-0000-0000-000070000000}"/>
    <cellStyle name="Normal 2 2 3 4" xfId="119" xr:uid="{00000000-0005-0000-0000-000071000000}"/>
    <cellStyle name="Normal 2 2 3 5" xfId="186" xr:uid="{00000000-0005-0000-0000-000072000000}"/>
    <cellStyle name="Normal 2 2 4" xfId="44" xr:uid="{00000000-0005-0000-0000-000073000000}"/>
    <cellStyle name="Normal 2 2 4 2" xfId="89" xr:uid="{00000000-0005-0000-0000-000074000000}"/>
    <cellStyle name="Normal 2 2 4 2 2" xfId="154" xr:uid="{00000000-0005-0000-0000-000075000000}"/>
    <cellStyle name="Normal 2 2 4 3" xfId="121" xr:uid="{00000000-0005-0000-0000-000076000000}"/>
    <cellStyle name="Normal 2 2 4 4" xfId="188" xr:uid="{00000000-0005-0000-0000-000077000000}"/>
    <cellStyle name="Normal 2 2 5" xfId="70" xr:uid="{00000000-0005-0000-0000-000078000000}"/>
    <cellStyle name="Normal 2 2 5 2" xfId="135" xr:uid="{00000000-0005-0000-0000-000079000000}"/>
    <cellStyle name="Normal 2 2 6" xfId="102" xr:uid="{00000000-0005-0000-0000-00007A000000}"/>
    <cellStyle name="Normal 2 2 7" xfId="169" xr:uid="{00000000-0005-0000-0000-00007B000000}"/>
    <cellStyle name="Normal 2 3" xfId="10" xr:uid="{00000000-0005-0000-0000-00007C000000}"/>
    <cellStyle name="Normal 2 3 2" xfId="45" xr:uid="{00000000-0005-0000-0000-00007D000000}"/>
    <cellStyle name="Normal 2 3 2 2" xfId="46" xr:uid="{00000000-0005-0000-0000-00007E000000}"/>
    <cellStyle name="Normal 2 3 2 2 2" xfId="91" xr:uid="{00000000-0005-0000-0000-00007F000000}"/>
    <cellStyle name="Normal 2 3 2 2 2 2" xfId="156" xr:uid="{00000000-0005-0000-0000-000080000000}"/>
    <cellStyle name="Normal 2 3 2 2 3" xfId="123" xr:uid="{00000000-0005-0000-0000-000081000000}"/>
    <cellStyle name="Normal 2 3 2 2 4" xfId="190" xr:uid="{00000000-0005-0000-0000-000082000000}"/>
    <cellStyle name="Normal 2 3 2 3" xfId="90" xr:uid="{00000000-0005-0000-0000-000083000000}"/>
    <cellStyle name="Normal 2 3 2 3 2" xfId="155" xr:uid="{00000000-0005-0000-0000-000084000000}"/>
    <cellStyle name="Normal 2 3 2 4" xfId="122" xr:uid="{00000000-0005-0000-0000-000085000000}"/>
    <cellStyle name="Normal 2 3 2 5" xfId="189" xr:uid="{00000000-0005-0000-0000-000086000000}"/>
    <cellStyle name="Normal 2 3 3" xfId="47" xr:uid="{00000000-0005-0000-0000-000087000000}"/>
    <cellStyle name="Normal 2 3 3 2" xfId="92" xr:uid="{00000000-0005-0000-0000-000088000000}"/>
    <cellStyle name="Normal 2 3 3 2 2" xfId="157" xr:uid="{00000000-0005-0000-0000-000089000000}"/>
    <cellStyle name="Normal 2 3 3 3" xfId="124" xr:uid="{00000000-0005-0000-0000-00008A000000}"/>
    <cellStyle name="Normal 2 3 3 4" xfId="191" xr:uid="{00000000-0005-0000-0000-00008B000000}"/>
    <cellStyle name="Normal 2 4" xfId="48" xr:uid="{00000000-0005-0000-0000-00008C000000}"/>
    <cellStyle name="Normal 2 4 2" xfId="49" xr:uid="{00000000-0005-0000-0000-00008D000000}"/>
    <cellStyle name="Normal 2 4 2 2" xfId="94" xr:uid="{00000000-0005-0000-0000-00008E000000}"/>
    <cellStyle name="Normal 2 4 2 2 2" xfId="159" xr:uid="{00000000-0005-0000-0000-00008F000000}"/>
    <cellStyle name="Normal 2 4 2 3" xfId="126" xr:uid="{00000000-0005-0000-0000-000090000000}"/>
    <cellStyle name="Normal 2 4 2 4" xfId="193" xr:uid="{00000000-0005-0000-0000-000091000000}"/>
    <cellStyle name="Normal 2 4 3" xfId="93" xr:uid="{00000000-0005-0000-0000-000092000000}"/>
    <cellStyle name="Normal 2 4 3 2" xfId="158" xr:uid="{00000000-0005-0000-0000-000093000000}"/>
    <cellStyle name="Normal 2 4 4" xfId="125" xr:uid="{00000000-0005-0000-0000-000094000000}"/>
    <cellStyle name="Normal 2 4 5" xfId="192" xr:uid="{00000000-0005-0000-0000-000095000000}"/>
    <cellStyle name="Normal 2 5" xfId="50" xr:uid="{00000000-0005-0000-0000-000096000000}"/>
    <cellStyle name="Normal 2 6" xfId="51" xr:uid="{00000000-0005-0000-0000-000097000000}"/>
    <cellStyle name="Normal 2 6 2" xfId="95" xr:uid="{00000000-0005-0000-0000-000098000000}"/>
    <cellStyle name="Normal 2 6 2 2" xfId="160" xr:uid="{00000000-0005-0000-0000-000099000000}"/>
    <cellStyle name="Normal 2 6 3" xfId="127" xr:uid="{00000000-0005-0000-0000-00009A000000}"/>
    <cellStyle name="Normal 2 6 4" xfId="194" xr:uid="{00000000-0005-0000-0000-00009B000000}"/>
    <cellStyle name="Normal 2 7" xfId="63" xr:uid="{00000000-0005-0000-0000-00009C000000}"/>
    <cellStyle name="Normal 2 7 2" xfId="96" xr:uid="{00000000-0005-0000-0000-00009D000000}"/>
    <cellStyle name="Normal 2 7 2 2" xfId="161" xr:uid="{00000000-0005-0000-0000-00009E000000}"/>
    <cellStyle name="Normal 2 7 3" xfId="128" xr:uid="{00000000-0005-0000-0000-00009F000000}"/>
    <cellStyle name="Normal 2 8" xfId="69" xr:uid="{00000000-0005-0000-0000-0000A0000000}"/>
    <cellStyle name="Normal 2 8 2" xfId="134" xr:uid="{00000000-0005-0000-0000-0000A1000000}"/>
    <cellStyle name="Normal 2 9" xfId="101" xr:uid="{00000000-0005-0000-0000-0000A2000000}"/>
    <cellStyle name="Normal 20" xfId="65" xr:uid="{00000000-0005-0000-0000-0000A3000000}"/>
    <cellStyle name="Normal 20 2" xfId="98" xr:uid="{00000000-0005-0000-0000-0000A4000000}"/>
    <cellStyle name="Normal 20 2 2" xfId="163" xr:uid="{00000000-0005-0000-0000-0000A5000000}"/>
    <cellStyle name="Normal 20 3" xfId="130" xr:uid="{00000000-0005-0000-0000-0000A6000000}"/>
    <cellStyle name="Normal 21" xfId="67" xr:uid="{00000000-0005-0000-0000-0000A7000000}"/>
    <cellStyle name="Normal 21 2" xfId="100" xr:uid="{00000000-0005-0000-0000-0000A8000000}"/>
    <cellStyle name="Normal 21 2 2" xfId="165" xr:uid="{00000000-0005-0000-0000-0000A9000000}"/>
    <cellStyle name="Normal 21 3" xfId="132" xr:uid="{00000000-0005-0000-0000-0000AA000000}"/>
    <cellStyle name="Normal 22" xfId="68" xr:uid="{00000000-0005-0000-0000-0000AB000000}"/>
    <cellStyle name="Normal 22 2" xfId="133" xr:uid="{00000000-0005-0000-0000-0000AC000000}"/>
    <cellStyle name="Normal 23" xfId="166" xr:uid="{00000000-0005-0000-0000-0000AD000000}"/>
    <cellStyle name="Normal 24" xfId="195" xr:uid="{00000000-0005-0000-0000-0000AE000000}"/>
    <cellStyle name="Normal 25" xfId="197" xr:uid="{00000000-0005-0000-0000-0000AF000000}"/>
    <cellStyle name="Normal 26" xfId="201" xr:uid="{00000000-0005-0000-0000-0000B0000000}"/>
    <cellStyle name="Normal 27" xfId="202" xr:uid="{00000000-0005-0000-0000-0000B1000000}"/>
    <cellStyle name="Normal 28" xfId="203" xr:uid="{00000000-0005-0000-0000-0000B2000000}"/>
    <cellStyle name="Normal 28 2" xfId="211" xr:uid="{00000000-0005-0000-0000-0000B3000000}"/>
    <cellStyle name="Normal 29" xfId="209" xr:uid="{00000000-0005-0000-0000-0000B4000000}"/>
    <cellStyle name="Normal 3" xfId="8" xr:uid="{00000000-0005-0000-0000-0000B5000000}"/>
    <cellStyle name="Normal 3 2" xfId="13" xr:uid="{00000000-0005-0000-0000-0000B6000000}"/>
    <cellStyle name="Normal 3 3" xfId="66" xr:uid="{00000000-0005-0000-0000-0000B7000000}"/>
    <cellStyle name="Normal 3 3 2" xfId="99" xr:uid="{00000000-0005-0000-0000-0000B8000000}"/>
    <cellStyle name="Normal 3 3 2 2" xfId="164" xr:uid="{00000000-0005-0000-0000-0000B9000000}"/>
    <cellStyle name="Normal 3 3 3" xfId="131" xr:uid="{00000000-0005-0000-0000-0000BA000000}"/>
    <cellStyle name="Normal 3 4" xfId="71" xr:uid="{00000000-0005-0000-0000-0000BB000000}"/>
    <cellStyle name="Normal 3 4 2" xfId="136" xr:uid="{00000000-0005-0000-0000-0000BC000000}"/>
    <cellStyle name="Normal 3 5" xfId="103" xr:uid="{00000000-0005-0000-0000-0000BD000000}"/>
    <cellStyle name="Normal 3 6" xfId="170" xr:uid="{00000000-0005-0000-0000-0000BE000000}"/>
    <cellStyle name="Normal 30" xfId="213" xr:uid="{EAA195C1-DC6E-400C-8AA8-5C5DE567C793}"/>
    <cellStyle name="Normal 4" xfId="11" xr:uid="{00000000-0005-0000-0000-0000BF000000}"/>
    <cellStyle name="Normal 4 2" xfId="52" xr:uid="{00000000-0005-0000-0000-0000C0000000}"/>
    <cellStyle name="Normal 4 3" xfId="64" xr:uid="{00000000-0005-0000-0000-0000C1000000}"/>
    <cellStyle name="Normal 4 3 2" xfId="97" xr:uid="{00000000-0005-0000-0000-0000C2000000}"/>
    <cellStyle name="Normal 4 3 2 2" xfId="162" xr:uid="{00000000-0005-0000-0000-0000C3000000}"/>
    <cellStyle name="Normal 4 3 3" xfId="129" xr:uid="{00000000-0005-0000-0000-0000C4000000}"/>
    <cellStyle name="Normal 4 4" xfId="72" xr:uid="{00000000-0005-0000-0000-0000C5000000}"/>
    <cellStyle name="Normal 4 4 2" xfId="137" xr:uid="{00000000-0005-0000-0000-0000C6000000}"/>
    <cellStyle name="Normal 4 5" xfId="104" xr:uid="{00000000-0005-0000-0000-0000C7000000}"/>
    <cellStyle name="Normal 4 6" xfId="171" xr:uid="{00000000-0005-0000-0000-0000C8000000}"/>
    <cellStyle name="Normal 5" xfId="53" xr:uid="{00000000-0005-0000-0000-0000C9000000}"/>
    <cellStyle name="Normal 5 2" xfId="54" xr:uid="{00000000-0005-0000-0000-0000CA000000}"/>
    <cellStyle name="Normal 6" xfId="55" xr:uid="{00000000-0005-0000-0000-0000CB000000}"/>
    <cellStyle name="Normal 6 2" xfId="56" xr:uid="{00000000-0005-0000-0000-0000CC000000}"/>
    <cellStyle name="Normal 7" xfId="57" xr:uid="{00000000-0005-0000-0000-0000CD000000}"/>
    <cellStyle name="Normal 8" xfId="58" xr:uid="{00000000-0005-0000-0000-0000CE000000}"/>
    <cellStyle name="Normal 9" xfId="59" xr:uid="{00000000-0005-0000-0000-0000CF000000}"/>
    <cellStyle name="Percent 2" xfId="12" xr:uid="{00000000-0005-0000-0000-0000D0000000}"/>
    <cellStyle name="Percent 3" xfId="60" xr:uid="{00000000-0005-0000-0000-0000D1000000}"/>
    <cellStyle name="Percent 4" xfId="61" xr:uid="{00000000-0005-0000-0000-0000D2000000}"/>
    <cellStyle name="Percent 5" xfId="62" xr:uid="{00000000-0005-0000-0000-0000D3000000}"/>
    <cellStyle name="Percent 6" xfId="208" xr:uid="{00000000-0005-0000-0000-0000D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57436</xdr:colOff>
      <xdr:row>1</xdr:row>
      <xdr:rowOff>47625</xdr:rowOff>
    </xdr:from>
    <xdr:to>
      <xdr:col>6</xdr:col>
      <xdr:colOff>964406</xdr:colOff>
      <xdr:row>4</xdr:row>
      <xdr:rowOff>250031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C5028-6457-4C61-A3B2-63587C70A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436" y="369094"/>
          <a:ext cx="3824001" cy="97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lyingfisherm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48"/>
  <sheetViews>
    <sheetView showGridLines="0" showZeros="0" tabSelected="1" view="pageBreakPreview" zoomScale="80" zoomScaleNormal="80" zoomScaleSheetLayoutView="80" workbookViewId="0">
      <selection activeCell="B1" sqref="B1"/>
    </sheetView>
  </sheetViews>
  <sheetFormatPr defaultRowHeight="14.25" x14ac:dyDescent="0.2"/>
  <cols>
    <col min="1" max="1" width="6.42578125" customWidth="1"/>
    <col min="2" max="2" width="23.5703125" style="2" customWidth="1"/>
    <col min="3" max="3" width="78.5703125" customWidth="1"/>
    <col min="4" max="4" width="16.28515625" style="8" bestFit="1" customWidth="1"/>
    <col min="5" max="5" width="12.140625" style="5" bestFit="1" customWidth="1"/>
    <col min="6" max="6" width="15.28515625" style="5" customWidth="1"/>
    <col min="7" max="7" width="16.28515625" customWidth="1"/>
  </cols>
  <sheetData>
    <row r="1" spans="1:11" ht="25.5" customHeight="1" x14ac:dyDescent="0.25">
      <c r="A1" t="s">
        <v>11</v>
      </c>
      <c r="B1" s="98" t="s">
        <v>785</v>
      </c>
      <c r="C1" s="40" t="s">
        <v>1197</v>
      </c>
      <c r="F1" s="4"/>
      <c r="G1" s="1"/>
    </row>
    <row r="2" spans="1:11" ht="7.5" customHeight="1" x14ac:dyDescent="0.25">
      <c r="B2" s="29"/>
      <c r="C2" s="31"/>
      <c r="F2" s="4"/>
      <c r="G2" s="1"/>
    </row>
    <row r="3" spans="1:11" ht="21.75" customHeight="1" x14ac:dyDescent="0.35">
      <c r="A3" t="s">
        <v>11</v>
      </c>
      <c r="C3" s="33" t="s">
        <v>1198</v>
      </c>
      <c r="F3" s="4"/>
      <c r="G3" s="1"/>
      <c r="I3" s="4"/>
      <c r="K3" s="30"/>
    </row>
    <row r="4" spans="1:11" ht="31.5" customHeight="1" x14ac:dyDescent="0.4">
      <c r="A4" t="s">
        <v>11</v>
      </c>
      <c r="C4" s="42" t="s">
        <v>1144</v>
      </c>
      <c r="F4" s="4"/>
      <c r="G4" s="1"/>
      <c r="I4" s="4"/>
      <c r="K4" s="30"/>
    </row>
    <row r="5" spans="1:11" ht="27" customHeight="1" x14ac:dyDescent="0.2">
      <c r="A5" t="s">
        <v>11</v>
      </c>
      <c r="C5" s="32" t="s">
        <v>1199</v>
      </c>
      <c r="D5" s="9"/>
      <c r="G5" s="1"/>
      <c r="I5" s="5"/>
      <c r="K5" s="30"/>
    </row>
    <row r="6" spans="1:11" ht="24" customHeight="1" x14ac:dyDescent="0.3">
      <c r="A6" s="12" t="s">
        <v>11</v>
      </c>
      <c r="B6" s="43" t="s">
        <v>1</v>
      </c>
      <c r="C6" s="39"/>
      <c r="D6" s="34" t="s">
        <v>1129</v>
      </c>
      <c r="E6" s="4"/>
      <c r="F6" s="4"/>
    </row>
    <row r="7" spans="1:11" ht="24" customHeight="1" x14ac:dyDescent="0.3">
      <c r="A7" t="s">
        <v>11</v>
      </c>
      <c r="B7" s="43" t="s">
        <v>0</v>
      </c>
      <c r="C7" s="16"/>
      <c r="D7" s="34" t="s">
        <v>1130</v>
      </c>
      <c r="E7" s="4"/>
      <c r="F7" s="4"/>
    </row>
    <row r="8" spans="1:11" ht="24" customHeight="1" x14ac:dyDescent="0.25">
      <c r="A8" t="s">
        <v>11</v>
      </c>
      <c r="B8" s="43" t="s">
        <v>1135</v>
      </c>
      <c r="C8" s="16"/>
      <c r="D8" s="35" t="s">
        <v>1145</v>
      </c>
      <c r="E8" s="36"/>
      <c r="F8" s="4"/>
    </row>
    <row r="9" spans="1:11" ht="24" customHeight="1" x14ac:dyDescent="0.25">
      <c r="A9" t="s">
        <v>11</v>
      </c>
      <c r="B9" s="43" t="s">
        <v>1136</v>
      </c>
      <c r="C9" s="15"/>
      <c r="D9" s="35" t="s">
        <v>1147</v>
      </c>
      <c r="E9" s="4"/>
      <c r="F9" s="4"/>
    </row>
    <row r="10" spans="1:11" ht="24" customHeight="1" x14ac:dyDescent="0.25">
      <c r="A10" t="s">
        <v>11</v>
      </c>
      <c r="B10" s="43" t="s">
        <v>1137</v>
      </c>
      <c r="C10" s="15"/>
    </row>
    <row r="11" spans="1:11" ht="24" customHeight="1" x14ac:dyDescent="0.25">
      <c r="A11" t="s">
        <v>11</v>
      </c>
      <c r="B11" s="43" t="s">
        <v>1131</v>
      </c>
      <c r="C11" s="15"/>
      <c r="D11" s="24"/>
    </row>
    <row r="12" spans="1:11" ht="24" customHeight="1" x14ac:dyDescent="0.25">
      <c r="A12" t="s">
        <v>11</v>
      </c>
      <c r="B12" s="43" t="s">
        <v>10</v>
      </c>
      <c r="C12" s="15"/>
      <c r="J12" s="21"/>
    </row>
    <row r="13" spans="1:11" ht="24" customHeight="1" x14ac:dyDescent="0.25">
      <c r="A13" t="s">
        <v>11</v>
      </c>
      <c r="B13" s="43" t="s">
        <v>1132</v>
      </c>
      <c r="C13" s="15"/>
      <c r="D13" s="37" t="s">
        <v>1138</v>
      </c>
      <c r="J13" s="21"/>
    </row>
    <row r="14" spans="1:11" ht="24" customHeight="1" x14ac:dyDescent="0.25">
      <c r="A14" t="s">
        <v>11</v>
      </c>
      <c r="B14" s="43" t="s">
        <v>10</v>
      </c>
      <c r="C14" s="17"/>
      <c r="D14" s="37" t="s">
        <v>1139</v>
      </c>
      <c r="E14" s="25"/>
      <c r="F14" s="25"/>
      <c r="G14" s="26"/>
      <c r="J14" s="21"/>
    </row>
    <row r="15" spans="1:11" ht="24" customHeight="1" x14ac:dyDescent="0.25">
      <c r="A15" t="s">
        <v>11</v>
      </c>
      <c r="B15" s="43" t="s">
        <v>1133</v>
      </c>
      <c r="C15" s="17"/>
      <c r="D15" s="37" t="s">
        <v>1146</v>
      </c>
      <c r="E15" s="25"/>
      <c r="F15" s="25"/>
      <c r="G15" s="26"/>
      <c r="J15" s="22"/>
    </row>
    <row r="16" spans="1:11" ht="24" customHeight="1" x14ac:dyDescent="0.25">
      <c r="A16" t="s">
        <v>11</v>
      </c>
      <c r="B16" s="43" t="s">
        <v>15</v>
      </c>
      <c r="C16" s="18"/>
      <c r="D16" s="37" t="s">
        <v>1140</v>
      </c>
      <c r="E16" s="25"/>
      <c r="F16" s="25"/>
      <c r="G16" s="27"/>
      <c r="J16" s="21"/>
    </row>
    <row r="17" spans="1:10" ht="24" customHeight="1" x14ac:dyDescent="0.25">
      <c r="A17" t="s">
        <v>11</v>
      </c>
      <c r="B17" s="43" t="s">
        <v>3</v>
      </c>
      <c r="C17" s="15"/>
      <c r="D17" s="37" t="s">
        <v>1141</v>
      </c>
      <c r="E17" s="25"/>
      <c r="F17" s="25"/>
      <c r="G17" s="27"/>
      <c r="J17" s="23"/>
    </row>
    <row r="18" spans="1:10" ht="24" customHeight="1" x14ac:dyDescent="0.25">
      <c r="A18" t="s">
        <v>11</v>
      </c>
      <c r="B18" s="43" t="s">
        <v>4</v>
      </c>
      <c r="C18" s="15"/>
      <c r="D18" s="37" t="s">
        <v>1142</v>
      </c>
      <c r="E18" s="25"/>
      <c r="F18" s="25"/>
      <c r="G18" s="27"/>
      <c r="J18" s="23"/>
    </row>
    <row r="19" spans="1:10" ht="33.75" customHeight="1" x14ac:dyDescent="0.25">
      <c r="A19" t="s">
        <v>11</v>
      </c>
      <c r="B19" s="43" t="s">
        <v>5</v>
      </c>
      <c r="C19" s="44" t="s">
        <v>1234</v>
      </c>
      <c r="D19" s="38" t="s">
        <v>1143</v>
      </c>
      <c r="E19" s="25"/>
      <c r="F19" s="28"/>
      <c r="G19" s="27"/>
    </row>
    <row r="20" spans="1:10" ht="24" customHeight="1" x14ac:dyDescent="0.25">
      <c r="A20" t="s">
        <v>11</v>
      </c>
      <c r="B20" s="43" t="s">
        <v>2</v>
      </c>
      <c r="C20" s="19"/>
      <c r="E20" s="25"/>
      <c r="F20" s="28"/>
      <c r="G20" s="27"/>
    </row>
    <row r="21" spans="1:10" ht="24" customHeight="1" x14ac:dyDescent="0.25">
      <c r="A21" t="s">
        <v>11</v>
      </c>
      <c r="B21" s="43" t="s">
        <v>1134</v>
      </c>
      <c r="C21" s="20"/>
      <c r="D21" s="10"/>
      <c r="E21" s="3"/>
      <c r="F21" s="13" t="s">
        <v>12</v>
      </c>
      <c r="G21" s="14">
        <f>G435</f>
        <v>0</v>
      </c>
    </row>
    <row r="22" spans="1:10" ht="34.5" customHeight="1" x14ac:dyDescent="0.2">
      <c r="A22" s="45" t="s">
        <v>6</v>
      </c>
      <c r="B22" s="46" t="s">
        <v>7</v>
      </c>
      <c r="C22" s="47" t="s">
        <v>8</v>
      </c>
      <c r="D22" s="48" t="s">
        <v>13</v>
      </c>
      <c r="E22" s="49" t="s">
        <v>14</v>
      </c>
      <c r="F22" s="50" t="s">
        <v>1127</v>
      </c>
      <c r="G22" s="47" t="s">
        <v>9</v>
      </c>
    </row>
    <row r="23" spans="1:10" ht="19.5" customHeight="1" x14ac:dyDescent="0.25">
      <c r="A23" s="51"/>
      <c r="B23" s="52" t="s">
        <v>19</v>
      </c>
      <c r="C23" s="52" t="s">
        <v>20</v>
      </c>
      <c r="D23" s="53" t="s">
        <v>21</v>
      </c>
      <c r="E23" s="54">
        <v>69.95</v>
      </c>
      <c r="F23" s="55">
        <v>35</v>
      </c>
      <c r="G23" s="56">
        <f t="shared" ref="G23:G226" si="0">A23*F23</f>
        <v>0</v>
      </c>
    </row>
    <row r="24" spans="1:10" ht="19.5" customHeight="1" x14ac:dyDescent="0.25">
      <c r="A24" s="51"/>
      <c r="B24" s="52" t="s">
        <v>31</v>
      </c>
      <c r="C24" s="52" t="s">
        <v>32</v>
      </c>
      <c r="D24" s="53" t="s">
        <v>33</v>
      </c>
      <c r="E24" s="54">
        <v>69.95</v>
      </c>
      <c r="F24" s="55">
        <v>35</v>
      </c>
      <c r="G24" s="56">
        <f>A24*F24</f>
        <v>0</v>
      </c>
    </row>
    <row r="25" spans="1:10" ht="19.5" customHeight="1" x14ac:dyDescent="0.25">
      <c r="A25" s="51"/>
      <c r="B25" s="52" t="s">
        <v>43</v>
      </c>
      <c r="C25" s="52" t="s">
        <v>44</v>
      </c>
      <c r="D25" s="53" t="s">
        <v>45</v>
      </c>
      <c r="E25" s="54">
        <v>79.95</v>
      </c>
      <c r="F25" s="55">
        <v>40</v>
      </c>
      <c r="G25" s="56">
        <f>A25*F25</f>
        <v>0</v>
      </c>
    </row>
    <row r="26" spans="1:10" ht="19.5" customHeight="1" x14ac:dyDescent="0.25">
      <c r="A26" s="51"/>
      <c r="B26" s="52" t="s">
        <v>22</v>
      </c>
      <c r="C26" s="52" t="s">
        <v>23</v>
      </c>
      <c r="D26" s="53" t="s">
        <v>24</v>
      </c>
      <c r="E26" s="54">
        <v>89.95</v>
      </c>
      <c r="F26" s="55">
        <v>45</v>
      </c>
      <c r="G26" s="56">
        <f t="shared" si="0"/>
        <v>0</v>
      </c>
    </row>
    <row r="27" spans="1:10" ht="19.5" customHeight="1" x14ac:dyDescent="0.25">
      <c r="A27" s="51"/>
      <c r="B27" s="52" t="s">
        <v>25</v>
      </c>
      <c r="C27" s="52" t="s">
        <v>26</v>
      </c>
      <c r="D27" s="53" t="s">
        <v>27</v>
      </c>
      <c r="E27" s="54">
        <v>89.95</v>
      </c>
      <c r="F27" s="55">
        <v>45</v>
      </c>
      <c r="G27" s="56">
        <f t="shared" si="0"/>
        <v>0</v>
      </c>
    </row>
    <row r="28" spans="1:10" ht="19.5" customHeight="1" x14ac:dyDescent="0.25">
      <c r="A28" s="51"/>
      <c r="B28" s="52" t="s">
        <v>28</v>
      </c>
      <c r="C28" s="52" t="s">
        <v>29</v>
      </c>
      <c r="D28" s="53" t="s">
        <v>30</v>
      </c>
      <c r="E28" s="54">
        <v>89.95</v>
      </c>
      <c r="F28" s="55">
        <v>45</v>
      </c>
      <c r="G28" s="56">
        <f t="shared" si="0"/>
        <v>0</v>
      </c>
    </row>
    <row r="29" spans="1:10" ht="19.5" customHeight="1" x14ac:dyDescent="0.25">
      <c r="A29" s="51"/>
      <c r="B29" s="52" t="s">
        <v>34</v>
      </c>
      <c r="C29" s="52" t="s">
        <v>35</v>
      </c>
      <c r="D29" s="53" t="s">
        <v>36</v>
      </c>
      <c r="E29" s="54">
        <v>89.95</v>
      </c>
      <c r="F29" s="55">
        <v>45</v>
      </c>
      <c r="G29" s="56">
        <f t="shared" si="0"/>
        <v>0</v>
      </c>
    </row>
    <row r="30" spans="1:10" ht="19.5" customHeight="1" x14ac:dyDescent="0.25">
      <c r="A30" s="51"/>
      <c r="B30" s="52" t="s">
        <v>37</v>
      </c>
      <c r="C30" s="52" t="s">
        <v>38</v>
      </c>
      <c r="D30" s="53" t="s">
        <v>39</v>
      </c>
      <c r="E30" s="54">
        <v>89.95</v>
      </c>
      <c r="F30" s="55">
        <v>45</v>
      </c>
      <c r="G30" s="56">
        <f t="shared" si="0"/>
        <v>0</v>
      </c>
    </row>
    <row r="31" spans="1:10" ht="19.5" customHeight="1" x14ac:dyDescent="0.25">
      <c r="A31" s="51"/>
      <c r="B31" s="52" t="s">
        <v>40</v>
      </c>
      <c r="C31" s="52" t="s">
        <v>41</v>
      </c>
      <c r="D31" s="53" t="s">
        <v>42</v>
      </c>
      <c r="E31" s="54">
        <v>89.95</v>
      </c>
      <c r="F31" s="55">
        <v>45</v>
      </c>
      <c r="G31" s="56">
        <f t="shared" si="0"/>
        <v>0</v>
      </c>
    </row>
    <row r="32" spans="1:10" ht="19.5" customHeight="1" x14ac:dyDescent="0.25">
      <c r="A32" s="51"/>
      <c r="B32" s="52" t="s">
        <v>717</v>
      </c>
      <c r="C32" s="52" t="s">
        <v>718</v>
      </c>
      <c r="D32" s="53" t="s">
        <v>725</v>
      </c>
      <c r="E32" s="54">
        <v>69.95</v>
      </c>
      <c r="F32" s="55">
        <v>35</v>
      </c>
      <c r="G32" s="56">
        <f t="shared" si="0"/>
        <v>0</v>
      </c>
    </row>
    <row r="33" spans="1:7" ht="19.5" customHeight="1" x14ac:dyDescent="0.25">
      <c r="A33" s="51"/>
      <c r="B33" s="52" t="s">
        <v>719</v>
      </c>
      <c r="C33" s="52" t="s">
        <v>720</v>
      </c>
      <c r="D33" s="53" t="s">
        <v>726</v>
      </c>
      <c r="E33" s="54">
        <v>79.95</v>
      </c>
      <c r="F33" s="55">
        <v>40</v>
      </c>
      <c r="G33" s="56">
        <f t="shared" si="0"/>
        <v>0</v>
      </c>
    </row>
    <row r="34" spans="1:7" ht="19.5" customHeight="1" x14ac:dyDescent="0.25">
      <c r="A34" s="51"/>
      <c r="B34" s="52" t="s">
        <v>721</v>
      </c>
      <c r="C34" s="52" t="s">
        <v>722</v>
      </c>
      <c r="D34" s="53" t="s">
        <v>727</v>
      </c>
      <c r="E34" s="54">
        <v>79.95</v>
      </c>
      <c r="F34" s="55">
        <v>40</v>
      </c>
      <c r="G34" s="56">
        <f t="shared" si="0"/>
        <v>0</v>
      </c>
    </row>
    <row r="35" spans="1:7" ht="19.5" customHeight="1" x14ac:dyDescent="0.25">
      <c r="A35" s="51"/>
      <c r="B35" s="52" t="s">
        <v>723</v>
      </c>
      <c r="C35" s="52" t="s">
        <v>724</v>
      </c>
      <c r="D35" s="53" t="s">
        <v>728</v>
      </c>
      <c r="E35" s="54">
        <v>79.95</v>
      </c>
      <c r="F35" s="55">
        <v>40</v>
      </c>
      <c r="G35" s="56">
        <f t="shared" si="0"/>
        <v>0</v>
      </c>
    </row>
    <row r="36" spans="1:7" s="11" customFormat="1" ht="19.5" customHeight="1" x14ac:dyDescent="0.25">
      <c r="A36" s="57"/>
      <c r="B36" s="58" t="s">
        <v>792</v>
      </c>
      <c r="C36" s="58" t="s">
        <v>800</v>
      </c>
      <c r="D36" s="59" t="s">
        <v>796</v>
      </c>
      <c r="E36" s="54">
        <v>69.95</v>
      </c>
      <c r="F36" s="55">
        <v>35</v>
      </c>
      <c r="G36" s="60">
        <f t="shared" si="0"/>
        <v>0</v>
      </c>
    </row>
    <row r="37" spans="1:7" s="11" customFormat="1" ht="19.5" customHeight="1" x14ac:dyDescent="0.25">
      <c r="A37" s="57"/>
      <c r="B37" s="58" t="s">
        <v>793</v>
      </c>
      <c r="C37" s="58" t="s">
        <v>803</v>
      </c>
      <c r="D37" s="59" t="s">
        <v>797</v>
      </c>
      <c r="E37" s="54">
        <v>79.95</v>
      </c>
      <c r="F37" s="55">
        <v>40</v>
      </c>
      <c r="G37" s="60">
        <f t="shared" ref="G37" si="1">A37*F37</f>
        <v>0</v>
      </c>
    </row>
    <row r="38" spans="1:7" s="11" customFormat="1" ht="19.5" customHeight="1" x14ac:dyDescent="0.25">
      <c r="A38" s="57"/>
      <c r="B38" s="58" t="s">
        <v>794</v>
      </c>
      <c r="C38" s="58" t="s">
        <v>801</v>
      </c>
      <c r="D38" s="59" t="s">
        <v>798</v>
      </c>
      <c r="E38" s="54">
        <v>69.95</v>
      </c>
      <c r="F38" s="55">
        <v>35</v>
      </c>
      <c r="G38" s="60">
        <f t="shared" si="0"/>
        <v>0</v>
      </c>
    </row>
    <row r="39" spans="1:7" s="11" customFormat="1" ht="19.5" customHeight="1" x14ac:dyDescent="0.25">
      <c r="A39" s="57"/>
      <c r="B39" s="58" t="s">
        <v>795</v>
      </c>
      <c r="C39" s="58" t="s">
        <v>802</v>
      </c>
      <c r="D39" s="59" t="s">
        <v>799</v>
      </c>
      <c r="E39" s="54">
        <v>79.95</v>
      </c>
      <c r="F39" s="55">
        <v>40</v>
      </c>
      <c r="G39" s="60">
        <f t="shared" ref="G39" si="2">A39*F39</f>
        <v>0</v>
      </c>
    </row>
    <row r="40" spans="1:7" ht="19.5" customHeight="1" x14ac:dyDescent="0.25">
      <c r="A40" s="51"/>
      <c r="B40" s="52" t="s">
        <v>46</v>
      </c>
      <c r="C40" s="52" t="s">
        <v>47</v>
      </c>
      <c r="D40" s="53" t="s">
        <v>48</v>
      </c>
      <c r="E40" s="54">
        <v>69.95</v>
      </c>
      <c r="F40" s="55">
        <v>35</v>
      </c>
      <c r="G40" s="56">
        <f t="shared" si="0"/>
        <v>0</v>
      </c>
    </row>
    <row r="41" spans="1:7" ht="19.5" customHeight="1" x14ac:dyDescent="0.25">
      <c r="A41" s="51"/>
      <c r="B41" s="52" t="s">
        <v>49</v>
      </c>
      <c r="C41" s="52" t="s">
        <v>50</v>
      </c>
      <c r="D41" s="53" t="s">
        <v>51</v>
      </c>
      <c r="E41" s="54">
        <v>79.95</v>
      </c>
      <c r="F41" s="55">
        <v>40</v>
      </c>
      <c r="G41" s="56">
        <f t="shared" si="0"/>
        <v>0</v>
      </c>
    </row>
    <row r="42" spans="1:7" ht="19.5" customHeight="1" x14ac:dyDescent="0.25">
      <c r="A42" s="51"/>
      <c r="B42" s="52" t="s">
        <v>52</v>
      </c>
      <c r="C42" s="52" t="s">
        <v>53</v>
      </c>
      <c r="D42" s="53" t="s">
        <v>54</v>
      </c>
      <c r="E42" s="54">
        <v>69.95</v>
      </c>
      <c r="F42" s="55">
        <v>35</v>
      </c>
      <c r="G42" s="56">
        <f t="shared" si="0"/>
        <v>0</v>
      </c>
    </row>
    <row r="43" spans="1:7" ht="19.5" customHeight="1" x14ac:dyDescent="0.25">
      <c r="A43" s="51"/>
      <c r="B43" s="52" t="s">
        <v>55</v>
      </c>
      <c r="C43" s="52" t="s">
        <v>56</v>
      </c>
      <c r="D43" s="53" t="s">
        <v>57</v>
      </c>
      <c r="E43" s="54">
        <v>79.95</v>
      </c>
      <c r="F43" s="55">
        <v>40</v>
      </c>
      <c r="G43" s="56">
        <f t="shared" si="0"/>
        <v>0</v>
      </c>
    </row>
    <row r="44" spans="1:7" ht="19.5" customHeight="1" x14ac:dyDescent="0.25">
      <c r="A44" s="51"/>
      <c r="B44" s="52" t="s">
        <v>58</v>
      </c>
      <c r="C44" s="52" t="s">
        <v>59</v>
      </c>
      <c r="D44" s="53" t="s">
        <v>60</v>
      </c>
      <c r="E44" s="54">
        <v>69.95</v>
      </c>
      <c r="F44" s="55">
        <v>35</v>
      </c>
      <c r="G44" s="56">
        <f t="shared" si="0"/>
        <v>0</v>
      </c>
    </row>
    <row r="45" spans="1:7" ht="19.5" customHeight="1" x14ac:dyDescent="0.25">
      <c r="A45" s="51"/>
      <c r="B45" s="52" t="s">
        <v>61</v>
      </c>
      <c r="C45" s="52" t="s">
        <v>62</v>
      </c>
      <c r="D45" s="53" t="s">
        <v>63</v>
      </c>
      <c r="E45" s="54">
        <v>79.95</v>
      </c>
      <c r="F45" s="55">
        <v>40</v>
      </c>
      <c r="G45" s="56">
        <f t="shared" si="0"/>
        <v>0</v>
      </c>
    </row>
    <row r="46" spans="1:7" ht="19.5" customHeight="1" x14ac:dyDescent="0.25">
      <c r="A46" s="51"/>
      <c r="B46" s="52" t="s">
        <v>64</v>
      </c>
      <c r="C46" s="52" t="s">
        <v>65</v>
      </c>
      <c r="D46" s="53" t="s">
        <v>66</v>
      </c>
      <c r="E46" s="54">
        <v>69.95</v>
      </c>
      <c r="F46" s="55">
        <v>35</v>
      </c>
      <c r="G46" s="56">
        <f t="shared" si="0"/>
        <v>0</v>
      </c>
    </row>
    <row r="47" spans="1:7" ht="19.5" customHeight="1" x14ac:dyDescent="0.25">
      <c r="A47" s="51"/>
      <c r="B47" s="52" t="s">
        <v>67</v>
      </c>
      <c r="C47" s="52" t="s">
        <v>68</v>
      </c>
      <c r="D47" s="53" t="s">
        <v>69</v>
      </c>
      <c r="E47" s="54">
        <v>79.95</v>
      </c>
      <c r="F47" s="55">
        <v>40</v>
      </c>
      <c r="G47" s="56">
        <f t="shared" si="0"/>
        <v>0</v>
      </c>
    </row>
    <row r="48" spans="1:7" ht="19.5" customHeight="1" x14ac:dyDescent="0.25">
      <c r="A48" s="51"/>
      <c r="B48" s="52" t="s">
        <v>70</v>
      </c>
      <c r="C48" s="52" t="s">
        <v>71</v>
      </c>
      <c r="D48" s="61" t="s">
        <v>72</v>
      </c>
      <c r="E48" s="62">
        <v>69.95</v>
      </c>
      <c r="F48" s="62">
        <v>35</v>
      </c>
      <c r="G48" s="56">
        <f t="shared" si="0"/>
        <v>0</v>
      </c>
    </row>
    <row r="49" spans="1:7" ht="19.5" customHeight="1" x14ac:dyDescent="0.25">
      <c r="A49" s="51"/>
      <c r="B49" s="52" t="s">
        <v>73</v>
      </c>
      <c r="C49" s="52" t="s">
        <v>74</v>
      </c>
      <c r="D49" s="61" t="s">
        <v>75</v>
      </c>
      <c r="E49" s="62">
        <v>79.95</v>
      </c>
      <c r="F49" s="62">
        <v>40</v>
      </c>
      <c r="G49" s="56">
        <f t="shared" si="0"/>
        <v>0</v>
      </c>
    </row>
    <row r="50" spans="1:7" ht="19.5" customHeight="1" x14ac:dyDescent="0.25">
      <c r="A50" s="51"/>
      <c r="B50" s="52" t="s">
        <v>76</v>
      </c>
      <c r="C50" s="52" t="s">
        <v>77</v>
      </c>
      <c r="D50" s="61" t="s">
        <v>78</v>
      </c>
      <c r="E50" s="62">
        <v>79.95</v>
      </c>
      <c r="F50" s="62">
        <v>40</v>
      </c>
      <c r="G50" s="56">
        <f t="shared" si="0"/>
        <v>0</v>
      </c>
    </row>
    <row r="51" spans="1:7" ht="19.5" customHeight="1" x14ac:dyDescent="0.25">
      <c r="A51" s="51"/>
      <c r="B51" s="52" t="s">
        <v>79</v>
      </c>
      <c r="C51" s="52" t="s">
        <v>80</v>
      </c>
      <c r="D51" s="61" t="s">
        <v>81</v>
      </c>
      <c r="E51" s="62">
        <v>79.95</v>
      </c>
      <c r="F51" s="62">
        <v>40</v>
      </c>
      <c r="G51" s="56">
        <f t="shared" si="0"/>
        <v>0</v>
      </c>
    </row>
    <row r="52" spans="1:7" ht="19.5" customHeight="1" x14ac:dyDescent="0.25">
      <c r="A52" s="51"/>
      <c r="B52" s="52" t="s">
        <v>82</v>
      </c>
      <c r="C52" s="52" t="s">
        <v>83</v>
      </c>
      <c r="D52" s="61" t="s">
        <v>84</v>
      </c>
      <c r="E52" s="54">
        <v>69.95</v>
      </c>
      <c r="F52" s="55">
        <v>35</v>
      </c>
      <c r="G52" s="56">
        <f t="shared" si="0"/>
        <v>0</v>
      </c>
    </row>
    <row r="53" spans="1:7" ht="19.5" customHeight="1" x14ac:dyDescent="0.25">
      <c r="A53" s="51"/>
      <c r="B53" s="52" t="s">
        <v>85</v>
      </c>
      <c r="C53" s="52" t="s">
        <v>86</v>
      </c>
      <c r="D53" s="61" t="s">
        <v>87</v>
      </c>
      <c r="E53" s="54">
        <v>79.95</v>
      </c>
      <c r="F53" s="55">
        <v>40</v>
      </c>
      <c r="G53" s="56">
        <f t="shared" si="0"/>
        <v>0</v>
      </c>
    </row>
    <row r="54" spans="1:7" ht="19.5" customHeight="1" x14ac:dyDescent="0.25">
      <c r="A54" s="51"/>
      <c r="B54" s="52" t="s">
        <v>88</v>
      </c>
      <c r="C54" s="52" t="s">
        <v>89</v>
      </c>
      <c r="D54" s="61" t="s">
        <v>90</v>
      </c>
      <c r="E54" s="54">
        <v>69.95</v>
      </c>
      <c r="F54" s="55">
        <v>35</v>
      </c>
      <c r="G54" s="56">
        <f t="shared" si="0"/>
        <v>0</v>
      </c>
    </row>
    <row r="55" spans="1:7" ht="19.5" customHeight="1" x14ac:dyDescent="0.25">
      <c r="A55" s="51"/>
      <c r="B55" s="52" t="s">
        <v>91</v>
      </c>
      <c r="C55" s="52" t="s">
        <v>92</v>
      </c>
      <c r="D55" s="61" t="s">
        <v>93</v>
      </c>
      <c r="E55" s="54">
        <v>79.95</v>
      </c>
      <c r="F55" s="55">
        <v>40</v>
      </c>
      <c r="G55" s="56">
        <f t="shared" si="0"/>
        <v>0</v>
      </c>
    </row>
    <row r="56" spans="1:7" ht="19.5" customHeight="1" x14ac:dyDescent="0.25">
      <c r="A56" s="51"/>
      <c r="B56" s="52" t="s">
        <v>729</v>
      </c>
      <c r="C56" s="52" t="s">
        <v>730</v>
      </c>
      <c r="D56" s="61" t="s">
        <v>737</v>
      </c>
      <c r="E56" s="54">
        <v>69.95</v>
      </c>
      <c r="F56" s="55">
        <v>35</v>
      </c>
      <c r="G56" s="56">
        <f t="shared" si="0"/>
        <v>0</v>
      </c>
    </row>
    <row r="57" spans="1:7" ht="19.5" customHeight="1" x14ac:dyDescent="0.25">
      <c r="A57" s="51"/>
      <c r="B57" s="52" t="s">
        <v>731</v>
      </c>
      <c r="C57" s="52" t="s">
        <v>732</v>
      </c>
      <c r="D57" s="61" t="s">
        <v>738</v>
      </c>
      <c r="E57" s="54">
        <v>69.95</v>
      </c>
      <c r="F57" s="55">
        <v>35</v>
      </c>
      <c r="G57" s="56">
        <f t="shared" si="0"/>
        <v>0</v>
      </c>
    </row>
    <row r="58" spans="1:7" ht="19.5" customHeight="1" x14ac:dyDescent="0.25">
      <c r="A58" s="51"/>
      <c r="B58" s="52" t="s">
        <v>733</v>
      </c>
      <c r="C58" s="52" t="s">
        <v>734</v>
      </c>
      <c r="D58" s="61" t="s">
        <v>739</v>
      </c>
      <c r="E58" s="54">
        <v>69.95</v>
      </c>
      <c r="F58" s="55">
        <v>35</v>
      </c>
      <c r="G58" s="56">
        <f t="shared" si="0"/>
        <v>0</v>
      </c>
    </row>
    <row r="59" spans="1:7" ht="19.5" customHeight="1" x14ac:dyDescent="0.25">
      <c r="A59" s="51"/>
      <c r="B59" s="52" t="s">
        <v>735</v>
      </c>
      <c r="C59" s="52" t="s">
        <v>736</v>
      </c>
      <c r="D59" s="61" t="s">
        <v>740</v>
      </c>
      <c r="E59" s="54">
        <v>79.95</v>
      </c>
      <c r="F59" s="55">
        <v>40</v>
      </c>
      <c r="G59" s="56">
        <f t="shared" si="0"/>
        <v>0</v>
      </c>
    </row>
    <row r="60" spans="1:7" ht="19.5" customHeight="1" x14ac:dyDescent="0.25">
      <c r="A60" s="51"/>
      <c r="B60" s="52" t="s">
        <v>94</v>
      </c>
      <c r="C60" s="52" t="s">
        <v>95</v>
      </c>
      <c r="D60" s="53" t="s">
        <v>96</v>
      </c>
      <c r="E60" s="54">
        <v>79.95</v>
      </c>
      <c r="F60" s="55">
        <v>40</v>
      </c>
      <c r="G60" s="56">
        <f t="shared" si="0"/>
        <v>0</v>
      </c>
    </row>
    <row r="61" spans="1:7" ht="19.5" customHeight="1" x14ac:dyDescent="0.25">
      <c r="A61" s="51"/>
      <c r="B61" s="52" t="s">
        <v>97</v>
      </c>
      <c r="C61" s="52" t="s">
        <v>98</v>
      </c>
      <c r="D61" s="53" t="s">
        <v>99</v>
      </c>
      <c r="E61" s="54">
        <v>79.95</v>
      </c>
      <c r="F61" s="55">
        <v>40</v>
      </c>
      <c r="G61" s="56">
        <f t="shared" si="0"/>
        <v>0</v>
      </c>
    </row>
    <row r="62" spans="1:7" ht="19.5" customHeight="1" x14ac:dyDescent="0.25">
      <c r="A62" s="51"/>
      <c r="B62" s="63" t="s">
        <v>100</v>
      </c>
      <c r="C62" s="64" t="s">
        <v>101</v>
      </c>
      <c r="D62" s="53" t="s">
        <v>102</v>
      </c>
      <c r="E62" s="65">
        <v>69.95</v>
      </c>
      <c r="F62" s="55">
        <v>35</v>
      </c>
      <c r="G62" s="56">
        <f t="shared" si="0"/>
        <v>0</v>
      </c>
    </row>
    <row r="63" spans="1:7" ht="19.5" customHeight="1" x14ac:dyDescent="0.25">
      <c r="A63" s="51"/>
      <c r="B63" s="63" t="s">
        <v>112</v>
      </c>
      <c r="C63" s="64" t="s">
        <v>113</v>
      </c>
      <c r="D63" s="53" t="s">
        <v>114</v>
      </c>
      <c r="E63" s="65">
        <v>69.95</v>
      </c>
      <c r="F63" s="55">
        <v>35</v>
      </c>
      <c r="G63" s="56">
        <f>A63*F63</f>
        <v>0</v>
      </c>
    </row>
    <row r="64" spans="1:7" ht="19.5" customHeight="1" x14ac:dyDescent="0.25">
      <c r="A64" s="51"/>
      <c r="B64" s="63" t="s">
        <v>124</v>
      </c>
      <c r="C64" s="64" t="s">
        <v>125</v>
      </c>
      <c r="D64" s="53" t="s">
        <v>126</v>
      </c>
      <c r="E64" s="65">
        <v>79.95</v>
      </c>
      <c r="F64" s="55">
        <v>40</v>
      </c>
      <c r="G64" s="56">
        <f>A64*F64</f>
        <v>0</v>
      </c>
    </row>
    <row r="65" spans="1:7" ht="19.5" customHeight="1" x14ac:dyDescent="0.25">
      <c r="A65" s="51"/>
      <c r="B65" s="63" t="s">
        <v>136</v>
      </c>
      <c r="C65" s="64" t="s">
        <v>137</v>
      </c>
      <c r="D65" s="53" t="s">
        <v>138</v>
      </c>
      <c r="E65" s="65">
        <v>69.95</v>
      </c>
      <c r="F65" s="55">
        <v>35</v>
      </c>
      <c r="G65" s="56">
        <f>A65*F65</f>
        <v>0</v>
      </c>
    </row>
    <row r="66" spans="1:7" ht="19.5" customHeight="1" x14ac:dyDescent="0.25">
      <c r="A66" s="51"/>
      <c r="B66" s="52" t="s">
        <v>103</v>
      </c>
      <c r="C66" s="52" t="s">
        <v>104</v>
      </c>
      <c r="D66" s="53" t="s">
        <v>105</v>
      </c>
      <c r="E66" s="54">
        <v>89.95</v>
      </c>
      <c r="F66" s="55">
        <v>45</v>
      </c>
      <c r="G66" s="56">
        <f t="shared" si="0"/>
        <v>0</v>
      </c>
    </row>
    <row r="67" spans="1:7" ht="19.5" customHeight="1" x14ac:dyDescent="0.25">
      <c r="A67" s="51"/>
      <c r="B67" s="52" t="s">
        <v>106</v>
      </c>
      <c r="C67" s="52" t="s">
        <v>107</v>
      </c>
      <c r="D67" s="53" t="s">
        <v>108</v>
      </c>
      <c r="E67" s="54">
        <v>89.95</v>
      </c>
      <c r="F67" s="55">
        <v>45</v>
      </c>
      <c r="G67" s="56">
        <f t="shared" si="0"/>
        <v>0</v>
      </c>
    </row>
    <row r="68" spans="1:7" ht="19.5" customHeight="1" x14ac:dyDescent="0.25">
      <c r="A68" s="51"/>
      <c r="B68" s="52" t="s">
        <v>109</v>
      </c>
      <c r="C68" s="52" t="s">
        <v>110</v>
      </c>
      <c r="D68" s="53" t="s">
        <v>111</v>
      </c>
      <c r="E68" s="54">
        <v>89.95</v>
      </c>
      <c r="F68" s="55">
        <v>45</v>
      </c>
      <c r="G68" s="56">
        <f t="shared" si="0"/>
        <v>0</v>
      </c>
    </row>
    <row r="69" spans="1:7" ht="19.5" customHeight="1" x14ac:dyDescent="0.25">
      <c r="A69" s="51"/>
      <c r="B69" s="52" t="s">
        <v>115</v>
      </c>
      <c r="C69" s="52" t="s">
        <v>116</v>
      </c>
      <c r="D69" s="53" t="s">
        <v>117</v>
      </c>
      <c r="E69" s="54">
        <v>89.95</v>
      </c>
      <c r="F69" s="55">
        <v>45</v>
      </c>
      <c r="G69" s="56">
        <f t="shared" si="0"/>
        <v>0</v>
      </c>
    </row>
    <row r="70" spans="1:7" ht="19.5" customHeight="1" x14ac:dyDescent="0.25">
      <c r="A70" s="51"/>
      <c r="B70" s="66" t="s">
        <v>118</v>
      </c>
      <c r="C70" s="66" t="s">
        <v>119</v>
      </c>
      <c r="D70" s="67" t="s">
        <v>120</v>
      </c>
      <c r="E70" s="68">
        <v>89.95</v>
      </c>
      <c r="F70" s="55">
        <v>45</v>
      </c>
      <c r="G70" s="56">
        <f t="shared" si="0"/>
        <v>0</v>
      </c>
    </row>
    <row r="71" spans="1:7" ht="19.5" customHeight="1" x14ac:dyDescent="0.25">
      <c r="A71" s="51"/>
      <c r="B71" s="66" t="s">
        <v>121</v>
      </c>
      <c r="C71" s="66" t="s">
        <v>122</v>
      </c>
      <c r="D71" s="67" t="s">
        <v>123</v>
      </c>
      <c r="E71" s="68">
        <v>89.95</v>
      </c>
      <c r="F71" s="55">
        <v>45</v>
      </c>
      <c r="G71" s="56">
        <f t="shared" si="0"/>
        <v>0</v>
      </c>
    </row>
    <row r="72" spans="1:7" ht="19.5" customHeight="1" x14ac:dyDescent="0.25">
      <c r="A72" s="51"/>
      <c r="B72" s="66" t="s">
        <v>127</v>
      </c>
      <c r="C72" s="66" t="s">
        <v>128</v>
      </c>
      <c r="D72" s="69" t="s">
        <v>129</v>
      </c>
      <c r="E72" s="70">
        <v>94.95</v>
      </c>
      <c r="F72" s="62">
        <v>47.5</v>
      </c>
      <c r="G72" s="56">
        <f t="shared" si="0"/>
        <v>0</v>
      </c>
    </row>
    <row r="73" spans="1:7" ht="19.5" customHeight="1" x14ac:dyDescent="0.25">
      <c r="A73" s="51"/>
      <c r="B73" s="66" t="s">
        <v>130</v>
      </c>
      <c r="C73" s="66" t="s">
        <v>131</v>
      </c>
      <c r="D73" s="69" t="s">
        <v>132</v>
      </c>
      <c r="E73" s="70">
        <v>94.95</v>
      </c>
      <c r="F73" s="62">
        <v>47.5</v>
      </c>
      <c r="G73" s="56">
        <f t="shared" si="0"/>
        <v>0</v>
      </c>
    </row>
    <row r="74" spans="1:7" ht="19.5" customHeight="1" x14ac:dyDescent="0.25">
      <c r="A74" s="51"/>
      <c r="B74" s="66" t="s">
        <v>133</v>
      </c>
      <c r="C74" s="66" t="s">
        <v>134</v>
      </c>
      <c r="D74" s="69" t="s">
        <v>135</v>
      </c>
      <c r="E74" s="70">
        <v>94.95</v>
      </c>
      <c r="F74" s="62">
        <v>47.5</v>
      </c>
      <c r="G74" s="56">
        <f t="shared" si="0"/>
        <v>0</v>
      </c>
    </row>
    <row r="75" spans="1:7" ht="19.5" customHeight="1" x14ac:dyDescent="0.25">
      <c r="A75" s="51"/>
      <c r="B75" s="52" t="s">
        <v>987</v>
      </c>
      <c r="C75" s="52" t="s">
        <v>988</v>
      </c>
      <c r="D75" s="61" t="s">
        <v>995</v>
      </c>
      <c r="E75" s="62">
        <v>79.95</v>
      </c>
      <c r="F75" s="62">
        <v>40</v>
      </c>
      <c r="G75" s="56">
        <f t="shared" si="0"/>
        <v>0</v>
      </c>
    </row>
    <row r="76" spans="1:7" ht="19.5" customHeight="1" x14ac:dyDescent="0.25">
      <c r="A76" s="51"/>
      <c r="B76" s="52" t="s">
        <v>989</v>
      </c>
      <c r="C76" s="52" t="s">
        <v>990</v>
      </c>
      <c r="D76" s="61" t="s">
        <v>996</v>
      </c>
      <c r="E76" s="62">
        <v>79.95</v>
      </c>
      <c r="F76" s="62">
        <v>40</v>
      </c>
      <c r="G76" s="56">
        <f t="shared" si="0"/>
        <v>0</v>
      </c>
    </row>
    <row r="77" spans="1:7" ht="19.5" customHeight="1" x14ac:dyDescent="0.25">
      <c r="A77" s="51"/>
      <c r="B77" s="63" t="s">
        <v>991</v>
      </c>
      <c r="C77" s="63" t="s">
        <v>992</v>
      </c>
      <c r="D77" s="53" t="s">
        <v>997</v>
      </c>
      <c r="E77" s="65">
        <v>69.95</v>
      </c>
      <c r="F77" s="55">
        <v>35</v>
      </c>
      <c r="G77" s="56">
        <f t="shared" ref="G77:G83" si="3">A77*F77</f>
        <v>0</v>
      </c>
    </row>
    <row r="78" spans="1:7" ht="19.5" customHeight="1" x14ac:dyDescent="0.25">
      <c r="A78" s="51"/>
      <c r="B78" s="63" t="s">
        <v>993</v>
      </c>
      <c r="C78" s="63" t="s">
        <v>994</v>
      </c>
      <c r="D78" s="53" t="s">
        <v>998</v>
      </c>
      <c r="E78" s="65">
        <v>69.95</v>
      </c>
      <c r="F78" s="55">
        <v>35</v>
      </c>
      <c r="G78" s="56">
        <f t="shared" si="0"/>
        <v>0</v>
      </c>
    </row>
    <row r="79" spans="1:7" ht="19.5" customHeight="1" x14ac:dyDescent="0.25">
      <c r="A79" s="51"/>
      <c r="B79" s="71">
        <v>7605</v>
      </c>
      <c r="C79" s="63" t="s">
        <v>786</v>
      </c>
      <c r="D79" s="53" t="s">
        <v>16</v>
      </c>
      <c r="E79" s="65">
        <v>6.95</v>
      </c>
      <c r="F79" s="55">
        <v>3.5</v>
      </c>
      <c r="G79" s="56">
        <f t="shared" si="3"/>
        <v>0</v>
      </c>
    </row>
    <row r="80" spans="1:7" ht="19.5" customHeight="1" x14ac:dyDescent="0.25">
      <c r="A80" s="51"/>
      <c r="B80" s="71">
        <v>7606</v>
      </c>
      <c r="C80" s="63" t="s">
        <v>787</v>
      </c>
      <c r="D80" s="53" t="s">
        <v>16</v>
      </c>
      <c r="E80" s="65">
        <v>6.95</v>
      </c>
      <c r="F80" s="55">
        <v>3.5</v>
      </c>
      <c r="G80" s="56">
        <f t="shared" si="3"/>
        <v>0</v>
      </c>
    </row>
    <row r="81" spans="1:7" ht="19.5" customHeight="1" x14ac:dyDescent="0.25">
      <c r="A81" s="51"/>
      <c r="B81" s="71">
        <v>7607</v>
      </c>
      <c r="C81" s="63" t="s">
        <v>791</v>
      </c>
      <c r="D81" s="53" t="s">
        <v>17</v>
      </c>
      <c r="E81" s="65">
        <v>9.9499999999999993</v>
      </c>
      <c r="F81" s="55">
        <v>5</v>
      </c>
      <c r="G81" s="56">
        <f t="shared" si="3"/>
        <v>0</v>
      </c>
    </row>
    <row r="82" spans="1:7" ht="19.5" customHeight="1" x14ac:dyDescent="0.25">
      <c r="A82" s="51"/>
      <c r="B82" s="71">
        <v>7608</v>
      </c>
      <c r="C82" s="63" t="s">
        <v>788</v>
      </c>
      <c r="D82" s="53" t="s">
        <v>16</v>
      </c>
      <c r="E82" s="65">
        <v>9.9499999999999993</v>
      </c>
      <c r="F82" s="55">
        <v>5</v>
      </c>
      <c r="G82" s="56">
        <f t="shared" si="3"/>
        <v>0</v>
      </c>
    </row>
    <row r="83" spans="1:7" ht="19.5" customHeight="1" x14ac:dyDescent="0.25">
      <c r="A83" s="51"/>
      <c r="B83" s="71">
        <v>7610</v>
      </c>
      <c r="C83" s="63" t="s">
        <v>789</v>
      </c>
      <c r="D83" s="53" t="s">
        <v>18</v>
      </c>
      <c r="E83" s="65">
        <v>4.95</v>
      </c>
      <c r="F83" s="55">
        <v>2.5</v>
      </c>
      <c r="G83" s="56">
        <f t="shared" si="3"/>
        <v>0</v>
      </c>
    </row>
    <row r="84" spans="1:7" ht="19.5" customHeight="1" x14ac:dyDescent="0.25">
      <c r="A84" s="51"/>
      <c r="B84" s="71">
        <v>7611</v>
      </c>
      <c r="C84" s="63" t="s">
        <v>790</v>
      </c>
      <c r="D84" s="53" t="s">
        <v>1196</v>
      </c>
      <c r="E84" s="65">
        <v>4.95</v>
      </c>
      <c r="F84" s="55">
        <v>2.5</v>
      </c>
      <c r="G84" s="56">
        <f t="shared" ref="G84" si="4">A84*F84</f>
        <v>0</v>
      </c>
    </row>
    <row r="85" spans="1:7" ht="19.5" customHeight="1" x14ac:dyDescent="0.25">
      <c r="A85" s="51"/>
      <c r="B85" s="63" t="s">
        <v>139</v>
      </c>
      <c r="C85" s="63" t="s">
        <v>140</v>
      </c>
      <c r="D85" s="53" t="s">
        <v>141</v>
      </c>
      <c r="E85" s="65">
        <v>8.9499999999999993</v>
      </c>
      <c r="F85" s="55">
        <v>4.5</v>
      </c>
      <c r="G85" s="56">
        <f t="shared" si="0"/>
        <v>0</v>
      </c>
    </row>
    <row r="86" spans="1:7" ht="19.5" customHeight="1" x14ac:dyDescent="0.25">
      <c r="A86" s="51"/>
      <c r="B86" s="63" t="s">
        <v>142</v>
      </c>
      <c r="C86" s="63" t="s">
        <v>143</v>
      </c>
      <c r="D86" s="53" t="s">
        <v>144</v>
      </c>
      <c r="E86" s="65">
        <v>6.95</v>
      </c>
      <c r="F86" s="55">
        <v>3.5</v>
      </c>
      <c r="G86" s="56">
        <f t="shared" si="0"/>
        <v>0</v>
      </c>
    </row>
    <row r="87" spans="1:7" ht="19.5" customHeight="1" x14ac:dyDescent="0.25">
      <c r="A87" s="51"/>
      <c r="B87" s="52" t="s">
        <v>145</v>
      </c>
      <c r="C87" s="52" t="s">
        <v>146</v>
      </c>
      <c r="D87" s="53" t="s">
        <v>147</v>
      </c>
      <c r="E87" s="65">
        <v>6.95</v>
      </c>
      <c r="F87" s="55">
        <v>3.5</v>
      </c>
      <c r="G87" s="56">
        <f t="shared" si="0"/>
        <v>0</v>
      </c>
    </row>
    <row r="88" spans="1:7" ht="19.5" customHeight="1" x14ac:dyDescent="0.25">
      <c r="A88" s="51"/>
      <c r="B88" s="52" t="s">
        <v>148</v>
      </c>
      <c r="C88" s="52" t="s">
        <v>149</v>
      </c>
      <c r="D88" s="53" t="s">
        <v>150</v>
      </c>
      <c r="E88" s="65">
        <v>6.95</v>
      </c>
      <c r="F88" s="55">
        <v>3.5</v>
      </c>
      <c r="G88" s="56">
        <f t="shared" si="0"/>
        <v>0</v>
      </c>
    </row>
    <row r="89" spans="1:7" ht="19.5" customHeight="1" x14ac:dyDescent="0.25">
      <c r="A89" s="51"/>
      <c r="B89" s="52" t="s">
        <v>151</v>
      </c>
      <c r="C89" s="52" t="s">
        <v>152</v>
      </c>
      <c r="D89" s="61" t="s">
        <v>153</v>
      </c>
      <c r="E89" s="54">
        <v>8.9499999999999993</v>
      </c>
      <c r="F89" s="55">
        <v>4.5</v>
      </c>
      <c r="G89" s="56">
        <f t="shared" si="0"/>
        <v>0</v>
      </c>
    </row>
    <row r="90" spans="1:7" ht="19.5" customHeight="1" x14ac:dyDescent="0.25">
      <c r="A90" s="51"/>
      <c r="B90" s="52" t="s">
        <v>154</v>
      </c>
      <c r="C90" s="52" t="s">
        <v>155</v>
      </c>
      <c r="D90" s="61" t="s">
        <v>156</v>
      </c>
      <c r="E90" s="54">
        <v>14.95</v>
      </c>
      <c r="F90" s="55">
        <v>7.5</v>
      </c>
      <c r="G90" s="56">
        <f t="shared" si="0"/>
        <v>0</v>
      </c>
    </row>
    <row r="91" spans="1:7" ht="19.5" customHeight="1" x14ac:dyDescent="0.25">
      <c r="A91" s="51"/>
      <c r="B91" s="52" t="s">
        <v>157</v>
      </c>
      <c r="C91" s="52" t="s">
        <v>158</v>
      </c>
      <c r="D91" s="61" t="s">
        <v>159</v>
      </c>
      <c r="E91" s="54">
        <v>11.95</v>
      </c>
      <c r="F91" s="55">
        <v>6</v>
      </c>
      <c r="G91" s="56">
        <f t="shared" si="0"/>
        <v>0</v>
      </c>
    </row>
    <row r="92" spans="1:7" ht="19.5" customHeight="1" x14ac:dyDescent="0.25">
      <c r="A92" s="51"/>
      <c r="B92" s="63" t="s">
        <v>160</v>
      </c>
      <c r="C92" s="72" t="s">
        <v>161</v>
      </c>
      <c r="D92" s="53" t="s">
        <v>162</v>
      </c>
      <c r="E92" s="65">
        <v>31.95</v>
      </c>
      <c r="F92" s="55">
        <v>16</v>
      </c>
      <c r="G92" s="56">
        <f t="shared" si="0"/>
        <v>0</v>
      </c>
    </row>
    <row r="93" spans="1:7" ht="19.5" customHeight="1" x14ac:dyDescent="0.25">
      <c r="A93" s="51"/>
      <c r="B93" s="63" t="s">
        <v>163</v>
      </c>
      <c r="C93" s="72" t="s">
        <v>164</v>
      </c>
      <c r="D93" s="53" t="s">
        <v>165</v>
      </c>
      <c r="E93" s="65">
        <v>34.950000000000003</v>
      </c>
      <c r="F93" s="55">
        <v>17.5</v>
      </c>
      <c r="G93" s="56">
        <f t="shared" si="0"/>
        <v>0</v>
      </c>
    </row>
    <row r="94" spans="1:7" ht="19.5" customHeight="1" x14ac:dyDescent="0.25">
      <c r="A94" s="51"/>
      <c r="B94" s="52" t="s">
        <v>166</v>
      </c>
      <c r="C94" s="72" t="s">
        <v>167</v>
      </c>
      <c r="D94" s="53" t="s">
        <v>168</v>
      </c>
      <c r="E94" s="54">
        <v>31.95</v>
      </c>
      <c r="F94" s="55">
        <v>16</v>
      </c>
      <c r="G94" s="56">
        <f t="shared" si="0"/>
        <v>0</v>
      </c>
    </row>
    <row r="95" spans="1:7" ht="19.5" customHeight="1" x14ac:dyDescent="0.25">
      <c r="A95" s="51"/>
      <c r="B95" s="63" t="s">
        <v>169</v>
      </c>
      <c r="C95" s="72" t="s">
        <v>170</v>
      </c>
      <c r="D95" s="53" t="s">
        <v>171</v>
      </c>
      <c r="E95" s="65">
        <v>34.950000000000003</v>
      </c>
      <c r="F95" s="55">
        <v>17.5</v>
      </c>
      <c r="G95" s="56">
        <f t="shared" si="0"/>
        <v>0</v>
      </c>
    </row>
    <row r="96" spans="1:7" ht="19.5" customHeight="1" x14ac:dyDescent="0.25">
      <c r="A96" s="51"/>
      <c r="B96" s="63" t="s">
        <v>172</v>
      </c>
      <c r="C96" s="72" t="s">
        <v>173</v>
      </c>
      <c r="D96" s="53" t="s">
        <v>174</v>
      </c>
      <c r="E96" s="54">
        <v>31.95</v>
      </c>
      <c r="F96" s="55">
        <v>16</v>
      </c>
      <c r="G96" s="56">
        <f t="shared" si="0"/>
        <v>0</v>
      </c>
    </row>
    <row r="97" spans="1:7" ht="19.5" customHeight="1" x14ac:dyDescent="0.25">
      <c r="A97" s="51"/>
      <c r="B97" s="63" t="s">
        <v>175</v>
      </c>
      <c r="C97" s="64" t="s">
        <v>176</v>
      </c>
      <c r="D97" s="53" t="s">
        <v>177</v>
      </c>
      <c r="E97" s="65">
        <v>34.950000000000003</v>
      </c>
      <c r="F97" s="55">
        <v>17.5</v>
      </c>
      <c r="G97" s="56">
        <f t="shared" si="0"/>
        <v>0</v>
      </c>
    </row>
    <row r="98" spans="1:7" ht="19.5" customHeight="1" x14ac:dyDescent="0.25">
      <c r="A98" s="51"/>
      <c r="B98" s="63" t="s">
        <v>178</v>
      </c>
      <c r="C98" s="64" t="s">
        <v>179</v>
      </c>
      <c r="D98" s="53" t="s">
        <v>180</v>
      </c>
      <c r="E98" s="65">
        <v>34.950000000000003</v>
      </c>
      <c r="F98" s="55">
        <v>17.5</v>
      </c>
      <c r="G98" s="56">
        <f t="shared" si="0"/>
        <v>0</v>
      </c>
    </row>
    <row r="99" spans="1:7" ht="19.5" customHeight="1" x14ac:dyDescent="0.25">
      <c r="A99" s="51"/>
      <c r="B99" s="63" t="s">
        <v>181</v>
      </c>
      <c r="C99" s="64" t="s">
        <v>182</v>
      </c>
      <c r="D99" s="53" t="s">
        <v>183</v>
      </c>
      <c r="E99" s="65">
        <v>31.95</v>
      </c>
      <c r="F99" s="55">
        <v>16</v>
      </c>
      <c r="G99" s="56">
        <f t="shared" si="0"/>
        <v>0</v>
      </c>
    </row>
    <row r="100" spans="1:7" ht="19.5" customHeight="1" x14ac:dyDescent="0.25">
      <c r="A100" s="51"/>
      <c r="B100" s="63" t="s">
        <v>909</v>
      </c>
      <c r="C100" s="64" t="s">
        <v>910</v>
      </c>
      <c r="D100" s="53" t="s">
        <v>913</v>
      </c>
      <c r="E100" s="65">
        <v>34.950000000000003</v>
      </c>
      <c r="F100" s="55">
        <v>17.5</v>
      </c>
      <c r="G100" s="56">
        <f t="shared" si="0"/>
        <v>0</v>
      </c>
    </row>
    <row r="101" spans="1:7" ht="19.5" customHeight="1" x14ac:dyDescent="0.25">
      <c r="A101" s="51"/>
      <c r="B101" s="63" t="s">
        <v>184</v>
      </c>
      <c r="C101" s="64" t="s">
        <v>185</v>
      </c>
      <c r="D101" s="53" t="s">
        <v>186</v>
      </c>
      <c r="E101" s="65">
        <v>31.95</v>
      </c>
      <c r="F101" s="55">
        <v>16</v>
      </c>
      <c r="G101" s="56">
        <f t="shared" si="0"/>
        <v>0</v>
      </c>
    </row>
    <row r="102" spans="1:7" ht="19.5" customHeight="1" x14ac:dyDescent="0.25">
      <c r="A102" s="51"/>
      <c r="B102" s="52" t="s">
        <v>187</v>
      </c>
      <c r="C102" s="52" t="s">
        <v>188</v>
      </c>
      <c r="D102" s="53" t="s">
        <v>189</v>
      </c>
      <c r="E102" s="65">
        <v>34.950000000000003</v>
      </c>
      <c r="F102" s="55">
        <v>17.5</v>
      </c>
      <c r="G102" s="56">
        <f t="shared" si="0"/>
        <v>0</v>
      </c>
    </row>
    <row r="103" spans="1:7" ht="19.5" customHeight="1" x14ac:dyDescent="0.25">
      <c r="A103" s="51"/>
      <c r="B103" s="52" t="s">
        <v>911</v>
      </c>
      <c r="C103" s="52" t="s">
        <v>912</v>
      </c>
      <c r="D103" s="53" t="s">
        <v>914</v>
      </c>
      <c r="E103" s="65">
        <v>31.95</v>
      </c>
      <c r="F103" s="55">
        <v>16</v>
      </c>
      <c r="G103" s="56">
        <f t="shared" si="0"/>
        <v>0</v>
      </c>
    </row>
    <row r="104" spans="1:7" ht="19.5" customHeight="1" x14ac:dyDescent="0.25">
      <c r="A104" s="51"/>
      <c r="B104" s="52" t="s">
        <v>190</v>
      </c>
      <c r="C104" s="52" t="s">
        <v>191</v>
      </c>
      <c r="D104" s="53" t="s">
        <v>192</v>
      </c>
      <c r="E104" s="65">
        <v>34.950000000000003</v>
      </c>
      <c r="F104" s="55">
        <v>17.5</v>
      </c>
      <c r="G104" s="56">
        <f t="shared" si="0"/>
        <v>0</v>
      </c>
    </row>
    <row r="105" spans="1:7" ht="19.5" customHeight="1" x14ac:dyDescent="0.25">
      <c r="A105" s="51"/>
      <c r="B105" s="63" t="s">
        <v>193</v>
      </c>
      <c r="C105" s="64" t="s">
        <v>194</v>
      </c>
      <c r="D105" s="53" t="s">
        <v>195</v>
      </c>
      <c r="E105" s="65">
        <v>29.95</v>
      </c>
      <c r="F105" s="55">
        <v>15</v>
      </c>
      <c r="G105" s="56">
        <f t="shared" si="0"/>
        <v>0</v>
      </c>
    </row>
    <row r="106" spans="1:7" ht="19.5" customHeight="1" x14ac:dyDescent="0.25">
      <c r="A106" s="51"/>
      <c r="B106" s="63" t="s">
        <v>196</v>
      </c>
      <c r="C106" s="64" t="s">
        <v>197</v>
      </c>
      <c r="D106" s="53" t="s">
        <v>198</v>
      </c>
      <c r="E106" s="65">
        <v>34.950000000000003</v>
      </c>
      <c r="F106" s="55">
        <v>17.5</v>
      </c>
      <c r="G106" s="56">
        <f t="shared" si="0"/>
        <v>0</v>
      </c>
    </row>
    <row r="107" spans="1:7" ht="19.5" customHeight="1" x14ac:dyDescent="0.25">
      <c r="A107" s="51"/>
      <c r="B107" s="63" t="s">
        <v>199</v>
      </c>
      <c r="C107" s="64" t="s">
        <v>200</v>
      </c>
      <c r="D107" s="53" t="s">
        <v>201</v>
      </c>
      <c r="E107" s="65">
        <v>29.95</v>
      </c>
      <c r="F107" s="55">
        <v>15</v>
      </c>
      <c r="G107" s="56">
        <f t="shared" si="0"/>
        <v>0</v>
      </c>
    </row>
    <row r="108" spans="1:7" ht="19.5" customHeight="1" x14ac:dyDescent="0.25">
      <c r="A108" s="51"/>
      <c r="B108" s="63" t="s">
        <v>202</v>
      </c>
      <c r="C108" s="64" t="s">
        <v>203</v>
      </c>
      <c r="D108" s="53" t="s">
        <v>204</v>
      </c>
      <c r="E108" s="65">
        <v>34.950000000000003</v>
      </c>
      <c r="F108" s="55">
        <v>17.5</v>
      </c>
      <c r="G108" s="56">
        <f t="shared" si="0"/>
        <v>0</v>
      </c>
    </row>
    <row r="109" spans="1:7" ht="19.5" customHeight="1" x14ac:dyDescent="0.25">
      <c r="A109" s="51"/>
      <c r="B109" s="63" t="s">
        <v>205</v>
      </c>
      <c r="C109" s="64" t="s">
        <v>206</v>
      </c>
      <c r="D109" s="53" t="s">
        <v>207</v>
      </c>
      <c r="E109" s="65">
        <v>34.950000000000003</v>
      </c>
      <c r="F109" s="55">
        <v>17.5</v>
      </c>
      <c r="G109" s="56">
        <f t="shared" si="0"/>
        <v>0</v>
      </c>
    </row>
    <row r="110" spans="1:7" ht="19.5" customHeight="1" x14ac:dyDescent="0.25">
      <c r="A110" s="51"/>
      <c r="B110" s="52" t="s">
        <v>208</v>
      </c>
      <c r="C110" s="52" t="s">
        <v>209</v>
      </c>
      <c r="D110" s="61" t="s">
        <v>210</v>
      </c>
      <c r="E110" s="73">
        <v>29.95</v>
      </c>
      <c r="F110" s="74">
        <v>15</v>
      </c>
      <c r="G110" s="56">
        <f t="shared" si="0"/>
        <v>0</v>
      </c>
    </row>
    <row r="111" spans="1:7" ht="19.5" customHeight="1" x14ac:dyDescent="0.25">
      <c r="A111" s="51"/>
      <c r="B111" s="52" t="s">
        <v>211</v>
      </c>
      <c r="C111" s="52" t="s">
        <v>212</v>
      </c>
      <c r="D111" s="61" t="s">
        <v>213</v>
      </c>
      <c r="E111" s="73">
        <v>29.95</v>
      </c>
      <c r="F111" s="74">
        <v>15</v>
      </c>
      <c r="G111" s="56">
        <f t="shared" si="0"/>
        <v>0</v>
      </c>
    </row>
    <row r="112" spans="1:7" ht="19.5" customHeight="1" x14ac:dyDescent="0.25">
      <c r="A112" s="51"/>
      <c r="B112" s="52" t="s">
        <v>214</v>
      </c>
      <c r="C112" s="52" t="s">
        <v>215</v>
      </c>
      <c r="D112" s="61" t="s">
        <v>216</v>
      </c>
      <c r="E112" s="73">
        <v>29.95</v>
      </c>
      <c r="F112" s="74">
        <v>15</v>
      </c>
      <c r="G112" s="56">
        <f t="shared" si="0"/>
        <v>0</v>
      </c>
    </row>
    <row r="113" spans="1:7" ht="19.5" customHeight="1" x14ac:dyDescent="0.25">
      <c r="A113" s="51"/>
      <c r="B113" s="52" t="s">
        <v>217</v>
      </c>
      <c r="C113" s="52" t="s">
        <v>218</v>
      </c>
      <c r="D113" s="61" t="s">
        <v>219</v>
      </c>
      <c r="E113" s="73">
        <v>29.95</v>
      </c>
      <c r="F113" s="74">
        <v>15</v>
      </c>
      <c r="G113" s="56">
        <f t="shared" si="0"/>
        <v>0</v>
      </c>
    </row>
    <row r="114" spans="1:7" ht="19.5" customHeight="1" x14ac:dyDescent="0.25">
      <c r="A114" s="51"/>
      <c r="B114" s="52" t="s">
        <v>915</v>
      </c>
      <c r="C114" s="52" t="s">
        <v>916</v>
      </c>
      <c r="D114" s="61" t="s">
        <v>919</v>
      </c>
      <c r="E114" s="73">
        <v>29.95</v>
      </c>
      <c r="F114" s="74">
        <v>15</v>
      </c>
      <c r="G114" s="56">
        <f t="shared" si="0"/>
        <v>0</v>
      </c>
    </row>
    <row r="115" spans="1:7" ht="19.5" customHeight="1" x14ac:dyDescent="0.25">
      <c r="A115" s="51"/>
      <c r="B115" s="52" t="s">
        <v>917</v>
      </c>
      <c r="C115" s="52" t="s">
        <v>918</v>
      </c>
      <c r="D115" s="61" t="s">
        <v>920</v>
      </c>
      <c r="E115" s="73">
        <v>34.950000000000003</v>
      </c>
      <c r="F115" s="55">
        <v>17.5</v>
      </c>
      <c r="G115" s="56">
        <f t="shared" si="0"/>
        <v>0</v>
      </c>
    </row>
    <row r="116" spans="1:7" ht="19.5" customHeight="1" x14ac:dyDescent="0.25">
      <c r="A116" s="51"/>
      <c r="B116" s="52" t="s">
        <v>220</v>
      </c>
      <c r="C116" s="52" t="s">
        <v>221</v>
      </c>
      <c r="D116" s="61" t="s">
        <v>222</v>
      </c>
      <c r="E116" s="54">
        <v>34.950000000000003</v>
      </c>
      <c r="F116" s="55">
        <v>17.5</v>
      </c>
      <c r="G116" s="56">
        <f t="shared" si="0"/>
        <v>0</v>
      </c>
    </row>
    <row r="117" spans="1:7" ht="19.5" customHeight="1" x14ac:dyDescent="0.25">
      <c r="A117" s="51"/>
      <c r="B117" s="52" t="s">
        <v>223</v>
      </c>
      <c r="C117" s="52" t="s">
        <v>224</v>
      </c>
      <c r="D117" s="61" t="s">
        <v>225</v>
      </c>
      <c r="E117" s="73">
        <v>29.95</v>
      </c>
      <c r="F117" s="55">
        <v>15</v>
      </c>
      <c r="G117" s="56">
        <f t="shared" si="0"/>
        <v>0</v>
      </c>
    </row>
    <row r="118" spans="1:7" ht="19.5" customHeight="1" x14ac:dyDescent="0.25">
      <c r="A118" s="51"/>
      <c r="B118" s="52" t="s">
        <v>226</v>
      </c>
      <c r="C118" s="52" t="s">
        <v>227</v>
      </c>
      <c r="D118" s="61" t="s">
        <v>228</v>
      </c>
      <c r="E118" s="54">
        <v>34.950000000000003</v>
      </c>
      <c r="F118" s="55">
        <v>17.5</v>
      </c>
      <c r="G118" s="56">
        <f t="shared" si="0"/>
        <v>0</v>
      </c>
    </row>
    <row r="119" spans="1:7" ht="19.5" customHeight="1" x14ac:dyDescent="0.25">
      <c r="A119" s="51"/>
      <c r="B119" s="52" t="s">
        <v>229</v>
      </c>
      <c r="C119" s="52" t="s">
        <v>230</v>
      </c>
      <c r="D119" s="61" t="s">
        <v>231</v>
      </c>
      <c r="E119" s="73">
        <v>29.95</v>
      </c>
      <c r="F119" s="55">
        <v>15</v>
      </c>
      <c r="G119" s="56">
        <f t="shared" si="0"/>
        <v>0</v>
      </c>
    </row>
    <row r="120" spans="1:7" ht="19.5" customHeight="1" x14ac:dyDescent="0.25">
      <c r="A120" s="51"/>
      <c r="B120" s="52" t="s">
        <v>1200</v>
      </c>
      <c r="C120" s="52" t="s">
        <v>1201</v>
      </c>
      <c r="D120" s="61" t="s">
        <v>1202</v>
      </c>
      <c r="E120" s="73">
        <v>39.950000000000003</v>
      </c>
      <c r="F120" s="55">
        <v>20</v>
      </c>
      <c r="G120" s="56">
        <f t="shared" si="0"/>
        <v>0</v>
      </c>
    </row>
    <row r="121" spans="1:7" ht="19.5" customHeight="1" x14ac:dyDescent="0.25">
      <c r="A121" s="51"/>
      <c r="B121" s="52" t="s">
        <v>1203</v>
      </c>
      <c r="C121" s="52" t="s">
        <v>1204</v>
      </c>
      <c r="D121" s="61" t="s">
        <v>1205</v>
      </c>
      <c r="E121" s="73">
        <v>39.950000000000003</v>
      </c>
      <c r="F121" s="55">
        <v>20</v>
      </c>
      <c r="G121" s="56">
        <f t="shared" si="0"/>
        <v>0</v>
      </c>
    </row>
    <row r="122" spans="1:7" ht="19.5" customHeight="1" x14ac:dyDescent="0.25">
      <c r="A122" s="51"/>
      <c r="B122" s="52" t="s">
        <v>1206</v>
      </c>
      <c r="C122" s="52" t="s">
        <v>1207</v>
      </c>
      <c r="D122" s="61" t="s">
        <v>1208</v>
      </c>
      <c r="E122" s="73">
        <v>39.950000000000003</v>
      </c>
      <c r="F122" s="55">
        <v>20</v>
      </c>
      <c r="G122" s="56">
        <f t="shared" si="0"/>
        <v>0</v>
      </c>
    </row>
    <row r="123" spans="1:7" ht="19.5" customHeight="1" x14ac:dyDescent="0.25">
      <c r="A123" s="51"/>
      <c r="B123" s="52" t="s">
        <v>232</v>
      </c>
      <c r="C123" s="52" t="s">
        <v>233</v>
      </c>
      <c r="D123" s="53" t="s">
        <v>234</v>
      </c>
      <c r="E123" s="65">
        <v>29.95</v>
      </c>
      <c r="F123" s="55">
        <v>15</v>
      </c>
      <c r="G123" s="56">
        <f t="shared" si="0"/>
        <v>0</v>
      </c>
    </row>
    <row r="124" spans="1:7" ht="19.5" customHeight="1" x14ac:dyDescent="0.25">
      <c r="A124" s="51"/>
      <c r="B124" s="52" t="s">
        <v>235</v>
      </c>
      <c r="C124" s="52" t="s">
        <v>236</v>
      </c>
      <c r="D124" s="53" t="s">
        <v>237</v>
      </c>
      <c r="E124" s="65">
        <v>29.95</v>
      </c>
      <c r="F124" s="55">
        <v>15</v>
      </c>
      <c r="G124" s="56">
        <f t="shared" si="0"/>
        <v>0</v>
      </c>
    </row>
    <row r="125" spans="1:7" ht="19.5" customHeight="1" x14ac:dyDescent="0.25">
      <c r="A125" s="51"/>
      <c r="B125" s="52" t="s">
        <v>238</v>
      </c>
      <c r="C125" s="52" t="s">
        <v>239</v>
      </c>
      <c r="D125" s="53" t="s">
        <v>240</v>
      </c>
      <c r="E125" s="65">
        <v>34.950000000000003</v>
      </c>
      <c r="F125" s="55">
        <v>17.5</v>
      </c>
      <c r="G125" s="56">
        <f t="shared" si="0"/>
        <v>0</v>
      </c>
    </row>
    <row r="126" spans="1:7" ht="19.5" customHeight="1" x14ac:dyDescent="0.25">
      <c r="A126" s="51"/>
      <c r="B126" s="52" t="s">
        <v>241</v>
      </c>
      <c r="C126" s="52" t="s">
        <v>242</v>
      </c>
      <c r="D126" s="53" t="s">
        <v>243</v>
      </c>
      <c r="E126" s="65">
        <v>34.950000000000003</v>
      </c>
      <c r="F126" s="55">
        <v>17.5</v>
      </c>
      <c r="G126" s="56">
        <f t="shared" si="0"/>
        <v>0</v>
      </c>
    </row>
    <row r="127" spans="1:7" ht="19.5" customHeight="1" x14ac:dyDescent="0.25">
      <c r="A127" s="51"/>
      <c r="B127" s="52" t="s">
        <v>244</v>
      </c>
      <c r="C127" s="52" t="s">
        <v>245</v>
      </c>
      <c r="D127" s="53" t="s">
        <v>246</v>
      </c>
      <c r="E127" s="65">
        <v>34.950000000000003</v>
      </c>
      <c r="F127" s="55">
        <v>17.5</v>
      </c>
      <c r="G127" s="56">
        <f t="shared" si="0"/>
        <v>0</v>
      </c>
    </row>
    <row r="128" spans="1:7" ht="19.5" customHeight="1" x14ac:dyDescent="0.25">
      <c r="A128" s="51"/>
      <c r="B128" s="58" t="s">
        <v>804</v>
      </c>
      <c r="C128" s="58" t="s">
        <v>810</v>
      </c>
      <c r="D128" s="59" t="s">
        <v>805</v>
      </c>
      <c r="E128" s="73">
        <v>34.950000000000003</v>
      </c>
      <c r="F128" s="55">
        <v>17.5</v>
      </c>
      <c r="G128" s="56">
        <f t="shared" ref="G128:G130" si="5">A128*F128</f>
        <v>0</v>
      </c>
    </row>
    <row r="129" spans="1:7" ht="19.5" customHeight="1" x14ac:dyDescent="0.25">
      <c r="A129" s="51"/>
      <c r="B129" s="58" t="s">
        <v>806</v>
      </c>
      <c r="C129" s="58" t="s">
        <v>811</v>
      </c>
      <c r="D129" s="59" t="s">
        <v>807</v>
      </c>
      <c r="E129" s="73">
        <v>34.950000000000003</v>
      </c>
      <c r="F129" s="55">
        <v>17.5</v>
      </c>
      <c r="G129" s="56">
        <f t="shared" si="5"/>
        <v>0</v>
      </c>
    </row>
    <row r="130" spans="1:7" ht="19.5" customHeight="1" x14ac:dyDescent="0.25">
      <c r="A130" s="51"/>
      <c r="B130" s="58" t="s">
        <v>808</v>
      </c>
      <c r="C130" s="58" t="s">
        <v>812</v>
      </c>
      <c r="D130" s="59" t="s">
        <v>809</v>
      </c>
      <c r="E130" s="73">
        <v>34.950000000000003</v>
      </c>
      <c r="F130" s="55">
        <v>17.5</v>
      </c>
      <c r="G130" s="56">
        <f t="shared" si="5"/>
        <v>0</v>
      </c>
    </row>
    <row r="131" spans="1:7" ht="19.5" customHeight="1" x14ac:dyDescent="0.25">
      <c r="A131" s="51"/>
      <c r="B131" s="52" t="s">
        <v>247</v>
      </c>
      <c r="C131" s="52" t="s">
        <v>248</v>
      </c>
      <c r="D131" s="53" t="s">
        <v>249</v>
      </c>
      <c r="E131" s="65">
        <v>36.950000000000003</v>
      </c>
      <c r="F131" s="55">
        <v>18.5</v>
      </c>
      <c r="G131" s="56">
        <f t="shared" si="0"/>
        <v>0</v>
      </c>
    </row>
    <row r="132" spans="1:7" ht="19.5" customHeight="1" x14ac:dyDescent="0.25">
      <c r="A132" s="51"/>
      <c r="B132" s="52" t="s">
        <v>250</v>
      </c>
      <c r="C132" s="52" t="s">
        <v>251</v>
      </c>
      <c r="D132" s="53" t="s">
        <v>252</v>
      </c>
      <c r="E132" s="65">
        <v>36.950000000000003</v>
      </c>
      <c r="F132" s="55">
        <v>18.5</v>
      </c>
      <c r="G132" s="56">
        <f t="shared" si="0"/>
        <v>0</v>
      </c>
    </row>
    <row r="133" spans="1:7" ht="19.5" customHeight="1" x14ac:dyDescent="0.25">
      <c r="A133" s="51"/>
      <c r="B133" s="52" t="s">
        <v>253</v>
      </c>
      <c r="C133" s="52" t="s">
        <v>254</v>
      </c>
      <c r="D133" s="53" t="s">
        <v>255</v>
      </c>
      <c r="E133" s="54">
        <v>26.95</v>
      </c>
      <c r="F133" s="55">
        <v>13.5</v>
      </c>
      <c r="G133" s="56">
        <f t="shared" si="0"/>
        <v>0</v>
      </c>
    </row>
    <row r="134" spans="1:7" ht="19.5" customHeight="1" x14ac:dyDescent="0.25">
      <c r="A134" s="51"/>
      <c r="B134" s="52" t="s">
        <v>256</v>
      </c>
      <c r="C134" s="52" t="s">
        <v>257</v>
      </c>
      <c r="D134" s="53" t="s">
        <v>258</v>
      </c>
      <c r="E134" s="54">
        <v>26.95</v>
      </c>
      <c r="F134" s="55">
        <v>13.5</v>
      </c>
      <c r="G134" s="56">
        <f t="shared" si="0"/>
        <v>0</v>
      </c>
    </row>
    <row r="135" spans="1:7" ht="19.5" customHeight="1" x14ac:dyDescent="0.25">
      <c r="A135" s="51"/>
      <c r="B135" s="52" t="s">
        <v>259</v>
      </c>
      <c r="C135" s="52" t="s">
        <v>260</v>
      </c>
      <c r="D135" s="53" t="s">
        <v>261</v>
      </c>
      <c r="E135" s="54">
        <v>26.95</v>
      </c>
      <c r="F135" s="55">
        <v>13.5</v>
      </c>
      <c r="G135" s="56">
        <f t="shared" si="0"/>
        <v>0</v>
      </c>
    </row>
    <row r="136" spans="1:7" ht="19.5" customHeight="1" x14ac:dyDescent="0.25">
      <c r="A136" s="51"/>
      <c r="B136" s="52" t="s">
        <v>921</v>
      </c>
      <c r="C136" s="58" t="s">
        <v>922</v>
      </c>
      <c r="D136" s="61" t="s">
        <v>923</v>
      </c>
      <c r="E136" s="62">
        <v>29.95</v>
      </c>
      <c r="F136" s="62">
        <v>15</v>
      </c>
      <c r="G136" s="56">
        <f t="shared" si="0"/>
        <v>0</v>
      </c>
    </row>
    <row r="137" spans="1:7" ht="19.5" customHeight="1" x14ac:dyDescent="0.25">
      <c r="A137" s="51"/>
      <c r="B137" s="58" t="s">
        <v>813</v>
      </c>
      <c r="C137" s="58" t="s">
        <v>817</v>
      </c>
      <c r="D137" s="59" t="s">
        <v>815</v>
      </c>
      <c r="E137" s="62">
        <v>34.950000000000003</v>
      </c>
      <c r="F137" s="62">
        <v>17.5</v>
      </c>
      <c r="G137" s="56">
        <f t="shared" ref="G137" si="6">A137*F137</f>
        <v>0</v>
      </c>
    </row>
    <row r="138" spans="1:7" ht="19.5" customHeight="1" x14ac:dyDescent="0.25">
      <c r="A138" s="51"/>
      <c r="B138" s="58" t="s">
        <v>814</v>
      </c>
      <c r="C138" s="58" t="s">
        <v>818</v>
      </c>
      <c r="D138" s="59" t="s">
        <v>816</v>
      </c>
      <c r="E138" s="62">
        <v>34.950000000000003</v>
      </c>
      <c r="F138" s="62">
        <v>17.5</v>
      </c>
      <c r="G138" s="56">
        <f t="shared" ref="G138" si="7">A138*F138</f>
        <v>0</v>
      </c>
    </row>
    <row r="139" spans="1:7" ht="19.5" customHeight="1" x14ac:dyDescent="0.25">
      <c r="A139" s="51"/>
      <c r="B139" s="52" t="s">
        <v>741</v>
      </c>
      <c r="C139" s="52" t="s">
        <v>742</v>
      </c>
      <c r="D139" s="61" t="s">
        <v>749</v>
      </c>
      <c r="E139" s="62">
        <v>34.950000000000003</v>
      </c>
      <c r="F139" s="62">
        <v>17.5</v>
      </c>
      <c r="G139" s="56">
        <f t="shared" si="0"/>
        <v>0</v>
      </c>
    </row>
    <row r="140" spans="1:7" ht="19.5" customHeight="1" x14ac:dyDescent="0.25">
      <c r="A140" s="51"/>
      <c r="B140" s="52" t="s">
        <v>743</v>
      </c>
      <c r="C140" s="52" t="s">
        <v>744</v>
      </c>
      <c r="D140" s="61" t="s">
        <v>784</v>
      </c>
      <c r="E140" s="62">
        <v>29.95</v>
      </c>
      <c r="F140" s="62">
        <v>15</v>
      </c>
      <c r="G140" s="56">
        <f t="shared" si="0"/>
        <v>0</v>
      </c>
    </row>
    <row r="141" spans="1:7" ht="19.5" customHeight="1" x14ac:dyDescent="0.25">
      <c r="A141" s="51"/>
      <c r="B141" s="52" t="s">
        <v>745</v>
      </c>
      <c r="C141" s="52" t="s">
        <v>746</v>
      </c>
      <c r="D141" s="61" t="s">
        <v>750</v>
      </c>
      <c r="E141" s="62">
        <v>34.950000000000003</v>
      </c>
      <c r="F141" s="62">
        <v>17.5</v>
      </c>
      <c r="G141" s="56">
        <f t="shared" si="0"/>
        <v>0</v>
      </c>
    </row>
    <row r="142" spans="1:7" ht="19.5" customHeight="1" x14ac:dyDescent="0.25">
      <c r="A142" s="51"/>
      <c r="B142" s="52" t="s">
        <v>747</v>
      </c>
      <c r="C142" s="52" t="s">
        <v>748</v>
      </c>
      <c r="D142" s="61" t="s">
        <v>751</v>
      </c>
      <c r="E142" s="62">
        <v>34.950000000000003</v>
      </c>
      <c r="F142" s="62">
        <v>17.5</v>
      </c>
      <c r="G142" s="56">
        <f t="shared" si="0"/>
        <v>0</v>
      </c>
    </row>
    <row r="143" spans="1:7" ht="19.5" customHeight="1" x14ac:dyDescent="0.25">
      <c r="A143" s="51"/>
      <c r="B143" s="52" t="s">
        <v>999</v>
      </c>
      <c r="C143" s="52" t="s">
        <v>1000</v>
      </c>
      <c r="D143" s="61" t="s">
        <v>1007</v>
      </c>
      <c r="E143" s="62">
        <v>39.950000000000003</v>
      </c>
      <c r="F143" s="62">
        <v>20</v>
      </c>
      <c r="G143" s="56">
        <f t="shared" si="0"/>
        <v>0</v>
      </c>
    </row>
    <row r="144" spans="1:7" ht="19.5" customHeight="1" x14ac:dyDescent="0.25">
      <c r="A144" s="51"/>
      <c r="B144" s="52" t="s">
        <v>1001</v>
      </c>
      <c r="C144" s="52" t="s">
        <v>1002</v>
      </c>
      <c r="D144" s="61" t="s">
        <v>1008</v>
      </c>
      <c r="E144" s="62">
        <v>34.950000000000003</v>
      </c>
      <c r="F144" s="62">
        <v>17.5</v>
      </c>
      <c r="G144" s="56">
        <f t="shared" si="0"/>
        <v>0</v>
      </c>
    </row>
    <row r="145" spans="1:7" ht="19.5" customHeight="1" x14ac:dyDescent="0.25">
      <c r="A145" s="51"/>
      <c r="B145" s="52" t="s">
        <v>1003</v>
      </c>
      <c r="C145" s="52" t="s">
        <v>1004</v>
      </c>
      <c r="D145" s="61" t="s">
        <v>1009</v>
      </c>
      <c r="E145" s="62">
        <v>39.950000000000003</v>
      </c>
      <c r="F145" s="62">
        <v>20</v>
      </c>
      <c r="G145" s="56">
        <f t="shared" si="0"/>
        <v>0</v>
      </c>
    </row>
    <row r="146" spans="1:7" ht="19.5" customHeight="1" x14ac:dyDescent="0.25">
      <c r="A146" s="51"/>
      <c r="B146" s="52" t="s">
        <v>1005</v>
      </c>
      <c r="C146" s="52" t="s">
        <v>1006</v>
      </c>
      <c r="D146" s="61" t="s">
        <v>1010</v>
      </c>
      <c r="E146" s="62">
        <v>34.950000000000003</v>
      </c>
      <c r="F146" s="62">
        <v>17.5</v>
      </c>
      <c r="G146" s="56">
        <f t="shared" si="0"/>
        <v>0</v>
      </c>
    </row>
    <row r="147" spans="1:7" ht="19.5" customHeight="1" x14ac:dyDescent="0.25">
      <c r="A147" s="51"/>
      <c r="B147" s="52" t="s">
        <v>262</v>
      </c>
      <c r="C147" s="52" t="s">
        <v>263</v>
      </c>
      <c r="D147" s="61" t="s">
        <v>264</v>
      </c>
      <c r="E147" s="73">
        <v>29.95</v>
      </c>
      <c r="F147" s="74">
        <v>15</v>
      </c>
      <c r="G147" s="56">
        <f t="shared" si="0"/>
        <v>0</v>
      </c>
    </row>
    <row r="148" spans="1:7" ht="19.5" customHeight="1" x14ac:dyDescent="0.25">
      <c r="A148" s="51"/>
      <c r="B148" s="52" t="s">
        <v>265</v>
      </c>
      <c r="C148" s="52" t="s">
        <v>266</v>
      </c>
      <c r="D148" s="61" t="s">
        <v>267</v>
      </c>
      <c r="E148" s="73">
        <v>29.95</v>
      </c>
      <c r="F148" s="74">
        <v>15</v>
      </c>
      <c r="G148" s="56">
        <f t="shared" si="0"/>
        <v>0</v>
      </c>
    </row>
    <row r="149" spans="1:7" ht="19.5" customHeight="1" x14ac:dyDescent="0.25">
      <c r="A149" s="51"/>
      <c r="B149" s="52" t="s">
        <v>268</v>
      </c>
      <c r="C149" s="52" t="s">
        <v>269</v>
      </c>
      <c r="D149" s="61" t="s">
        <v>270</v>
      </c>
      <c r="E149" s="73">
        <v>29.95</v>
      </c>
      <c r="F149" s="74">
        <v>15</v>
      </c>
      <c r="G149" s="56">
        <f t="shared" si="0"/>
        <v>0</v>
      </c>
    </row>
    <row r="150" spans="1:7" ht="19.5" customHeight="1" x14ac:dyDescent="0.25">
      <c r="A150" s="51"/>
      <c r="B150" s="52" t="s">
        <v>271</v>
      </c>
      <c r="C150" s="52" t="s">
        <v>272</v>
      </c>
      <c r="D150" s="61" t="s">
        <v>273</v>
      </c>
      <c r="E150" s="73">
        <v>29.95</v>
      </c>
      <c r="F150" s="74">
        <v>15</v>
      </c>
      <c r="G150" s="56">
        <f t="shared" si="0"/>
        <v>0</v>
      </c>
    </row>
    <row r="151" spans="1:7" ht="19.5" customHeight="1" x14ac:dyDescent="0.25">
      <c r="A151" s="51"/>
      <c r="B151" s="52" t="s">
        <v>1011</v>
      </c>
      <c r="C151" s="52" t="s">
        <v>1012</v>
      </c>
      <c r="D151" s="61" t="s">
        <v>1025</v>
      </c>
      <c r="E151" s="65">
        <v>34.950000000000003</v>
      </c>
      <c r="F151" s="55">
        <v>17.5</v>
      </c>
      <c r="G151" s="56">
        <f t="shared" si="0"/>
        <v>0</v>
      </c>
    </row>
    <row r="152" spans="1:7" ht="19.5" customHeight="1" x14ac:dyDescent="0.25">
      <c r="A152" s="51"/>
      <c r="B152" s="52" t="s">
        <v>1013</v>
      </c>
      <c r="C152" s="52" t="s">
        <v>1014</v>
      </c>
      <c r="D152" s="61" t="s">
        <v>1026</v>
      </c>
      <c r="E152" s="65">
        <v>31.95</v>
      </c>
      <c r="F152" s="55">
        <v>16</v>
      </c>
      <c r="G152" s="56">
        <f t="shared" si="0"/>
        <v>0</v>
      </c>
    </row>
    <row r="153" spans="1:7" ht="19.5" customHeight="1" x14ac:dyDescent="0.25">
      <c r="A153" s="51"/>
      <c r="B153" s="52" t="s">
        <v>1015</v>
      </c>
      <c r="C153" s="52" t="s">
        <v>1016</v>
      </c>
      <c r="D153" s="61" t="s">
        <v>1027</v>
      </c>
      <c r="E153" s="65">
        <v>34.950000000000003</v>
      </c>
      <c r="F153" s="55">
        <v>17.5</v>
      </c>
      <c r="G153" s="56">
        <f t="shared" si="0"/>
        <v>0</v>
      </c>
    </row>
    <row r="154" spans="1:7" ht="19.5" customHeight="1" x14ac:dyDescent="0.25">
      <c r="A154" s="51"/>
      <c r="B154" s="52" t="s">
        <v>1017</v>
      </c>
      <c r="C154" s="52" t="s">
        <v>1018</v>
      </c>
      <c r="D154" s="61" t="s">
        <v>1028</v>
      </c>
      <c r="E154" s="65">
        <v>39.950000000000003</v>
      </c>
      <c r="F154" s="55">
        <v>20</v>
      </c>
      <c r="G154" s="56">
        <f t="shared" si="0"/>
        <v>0</v>
      </c>
    </row>
    <row r="155" spans="1:7" ht="19.5" customHeight="1" x14ac:dyDescent="0.25">
      <c r="A155" s="51"/>
      <c r="B155" s="52" t="s">
        <v>1019</v>
      </c>
      <c r="C155" s="52" t="s">
        <v>1020</v>
      </c>
      <c r="D155" s="61" t="s">
        <v>1029</v>
      </c>
      <c r="E155" s="65">
        <v>34.950000000000003</v>
      </c>
      <c r="F155" s="55">
        <v>17.5</v>
      </c>
      <c r="G155" s="56">
        <f t="shared" si="0"/>
        <v>0</v>
      </c>
    </row>
    <row r="156" spans="1:7" ht="19.5" customHeight="1" x14ac:dyDescent="0.25">
      <c r="A156" s="51"/>
      <c r="B156" s="52" t="s">
        <v>1021</v>
      </c>
      <c r="C156" s="52" t="s">
        <v>1022</v>
      </c>
      <c r="D156" s="61" t="s">
        <v>1030</v>
      </c>
      <c r="E156" s="65">
        <v>39.950000000000003</v>
      </c>
      <c r="F156" s="55">
        <v>20</v>
      </c>
      <c r="G156" s="56">
        <f t="shared" si="0"/>
        <v>0</v>
      </c>
    </row>
    <row r="157" spans="1:7" ht="19.5" customHeight="1" x14ac:dyDescent="0.25">
      <c r="A157" s="51"/>
      <c r="B157" s="52" t="s">
        <v>1023</v>
      </c>
      <c r="C157" s="52" t="s">
        <v>1024</v>
      </c>
      <c r="D157" s="61" t="s">
        <v>1031</v>
      </c>
      <c r="E157" s="65">
        <v>39.950000000000003</v>
      </c>
      <c r="F157" s="55">
        <v>20</v>
      </c>
      <c r="G157" s="56">
        <f t="shared" si="0"/>
        <v>0</v>
      </c>
    </row>
    <row r="158" spans="1:7" ht="19.5" customHeight="1" x14ac:dyDescent="0.25">
      <c r="A158" s="51"/>
      <c r="B158" s="52" t="s">
        <v>1032</v>
      </c>
      <c r="C158" s="52" t="s">
        <v>1033</v>
      </c>
      <c r="D158" s="61" t="s">
        <v>1036</v>
      </c>
      <c r="E158" s="62">
        <v>34.950000000000003</v>
      </c>
      <c r="F158" s="62">
        <v>17.5</v>
      </c>
      <c r="G158" s="56">
        <f t="shared" si="0"/>
        <v>0</v>
      </c>
    </row>
    <row r="159" spans="1:7" ht="19.5" customHeight="1" x14ac:dyDescent="0.25">
      <c r="A159" s="51"/>
      <c r="B159" s="52" t="s">
        <v>1034</v>
      </c>
      <c r="C159" s="52" t="s">
        <v>1035</v>
      </c>
      <c r="D159" s="61" t="s">
        <v>1037</v>
      </c>
      <c r="E159" s="62">
        <v>34.950000000000003</v>
      </c>
      <c r="F159" s="62">
        <v>17.5</v>
      </c>
      <c r="G159" s="56">
        <f t="shared" si="0"/>
        <v>0</v>
      </c>
    </row>
    <row r="160" spans="1:7" ht="19.5" customHeight="1" x14ac:dyDescent="0.25">
      <c r="A160" s="51"/>
      <c r="B160" s="52" t="s">
        <v>274</v>
      </c>
      <c r="C160" s="52" t="s">
        <v>275</v>
      </c>
      <c r="D160" s="53" t="s">
        <v>276</v>
      </c>
      <c r="E160" s="65">
        <v>34.950000000000003</v>
      </c>
      <c r="F160" s="55">
        <v>17.5</v>
      </c>
      <c r="G160" s="56">
        <f t="shared" si="0"/>
        <v>0</v>
      </c>
    </row>
    <row r="161" spans="1:7" ht="19.5" customHeight="1" x14ac:dyDescent="0.25">
      <c r="A161" s="51"/>
      <c r="B161" s="52" t="s">
        <v>277</v>
      </c>
      <c r="C161" s="52" t="s">
        <v>278</v>
      </c>
      <c r="D161" s="53" t="s">
        <v>279</v>
      </c>
      <c r="E161" s="62">
        <v>29.95</v>
      </c>
      <c r="F161" s="62">
        <v>15</v>
      </c>
      <c r="G161" s="56">
        <f t="shared" si="0"/>
        <v>0</v>
      </c>
    </row>
    <row r="162" spans="1:7" ht="19.5" customHeight="1" x14ac:dyDescent="0.25">
      <c r="A162" s="51"/>
      <c r="B162" s="52" t="s">
        <v>280</v>
      </c>
      <c r="C162" s="52" t="s">
        <v>281</v>
      </c>
      <c r="D162" s="53" t="s">
        <v>282</v>
      </c>
      <c r="E162" s="65">
        <v>34.950000000000003</v>
      </c>
      <c r="F162" s="55">
        <v>17.5</v>
      </c>
      <c r="G162" s="56">
        <f t="shared" si="0"/>
        <v>0</v>
      </c>
    </row>
    <row r="163" spans="1:7" ht="19.5" customHeight="1" x14ac:dyDescent="0.25">
      <c r="A163" s="51"/>
      <c r="B163" s="52" t="s">
        <v>283</v>
      </c>
      <c r="C163" s="52" t="s">
        <v>284</v>
      </c>
      <c r="D163" s="53" t="s">
        <v>285</v>
      </c>
      <c r="E163" s="62">
        <v>29.95</v>
      </c>
      <c r="F163" s="62">
        <v>15</v>
      </c>
      <c r="G163" s="56">
        <f t="shared" si="0"/>
        <v>0</v>
      </c>
    </row>
    <row r="164" spans="1:7" ht="19.5" customHeight="1" x14ac:dyDescent="0.25">
      <c r="A164" s="51"/>
      <c r="B164" s="52" t="s">
        <v>286</v>
      </c>
      <c r="C164" s="52" t="s">
        <v>287</v>
      </c>
      <c r="D164" s="61" t="s">
        <v>288</v>
      </c>
      <c r="E164" s="62">
        <v>36.950000000000003</v>
      </c>
      <c r="F164" s="62">
        <v>18.5</v>
      </c>
      <c r="G164" s="56">
        <f t="shared" si="0"/>
        <v>0</v>
      </c>
    </row>
    <row r="165" spans="1:7" ht="19.5" customHeight="1" x14ac:dyDescent="0.25">
      <c r="A165" s="51"/>
      <c r="B165" s="52" t="s">
        <v>924</v>
      </c>
      <c r="C165" s="52" t="s">
        <v>925</v>
      </c>
      <c r="D165" s="61" t="s">
        <v>926</v>
      </c>
      <c r="E165" s="62">
        <v>39.950000000000003</v>
      </c>
      <c r="F165" s="62">
        <v>20</v>
      </c>
      <c r="G165" s="56">
        <f t="shared" ref="G165" si="8">A165*F165</f>
        <v>0</v>
      </c>
    </row>
    <row r="166" spans="1:7" ht="19.5" customHeight="1" x14ac:dyDescent="0.25">
      <c r="A166" s="51"/>
      <c r="B166" s="52" t="s">
        <v>289</v>
      </c>
      <c r="C166" s="52" t="s">
        <v>290</v>
      </c>
      <c r="D166" s="61" t="s">
        <v>291</v>
      </c>
      <c r="E166" s="62">
        <v>36.950000000000003</v>
      </c>
      <c r="F166" s="62">
        <v>18.5</v>
      </c>
      <c r="G166" s="56">
        <f t="shared" si="0"/>
        <v>0</v>
      </c>
    </row>
    <row r="167" spans="1:7" ht="19.5" customHeight="1" x14ac:dyDescent="0.25">
      <c r="A167" s="51"/>
      <c r="B167" s="52" t="s">
        <v>292</v>
      </c>
      <c r="C167" s="52" t="s">
        <v>293</v>
      </c>
      <c r="D167" s="61" t="s">
        <v>294</v>
      </c>
      <c r="E167" s="62">
        <v>39.950000000000003</v>
      </c>
      <c r="F167" s="62">
        <v>20</v>
      </c>
      <c r="G167" s="56">
        <f t="shared" si="0"/>
        <v>0</v>
      </c>
    </row>
    <row r="168" spans="1:7" ht="19.5" customHeight="1" x14ac:dyDescent="0.25">
      <c r="A168" s="51"/>
      <c r="B168" s="52" t="s">
        <v>295</v>
      </c>
      <c r="C168" s="52" t="s">
        <v>296</v>
      </c>
      <c r="D168" s="61" t="s">
        <v>297</v>
      </c>
      <c r="E168" s="62">
        <v>39.950000000000003</v>
      </c>
      <c r="F168" s="62">
        <v>20</v>
      </c>
      <c r="G168" s="56">
        <f t="shared" si="0"/>
        <v>0</v>
      </c>
    </row>
    <row r="169" spans="1:7" ht="19.5" customHeight="1" x14ac:dyDescent="0.25">
      <c r="A169" s="51"/>
      <c r="B169" s="52" t="s">
        <v>298</v>
      </c>
      <c r="C169" s="52" t="s">
        <v>299</v>
      </c>
      <c r="D169" s="53" t="s">
        <v>300</v>
      </c>
      <c r="E169" s="65">
        <v>34.950000000000003</v>
      </c>
      <c r="F169" s="55">
        <v>17.5</v>
      </c>
      <c r="G169" s="56">
        <f t="shared" si="0"/>
        <v>0</v>
      </c>
    </row>
    <row r="170" spans="1:7" ht="19.5" customHeight="1" x14ac:dyDescent="0.25">
      <c r="A170" s="51"/>
      <c r="B170" s="52" t="s">
        <v>301</v>
      </c>
      <c r="C170" s="52" t="s">
        <v>302</v>
      </c>
      <c r="D170" s="53" t="s">
        <v>303</v>
      </c>
      <c r="E170" s="65">
        <v>29.95</v>
      </c>
      <c r="F170" s="55">
        <v>15</v>
      </c>
      <c r="G170" s="56">
        <f t="shared" si="0"/>
        <v>0</v>
      </c>
    </row>
    <row r="171" spans="1:7" ht="19.5" customHeight="1" x14ac:dyDescent="0.25">
      <c r="A171" s="51"/>
      <c r="B171" s="52" t="s">
        <v>304</v>
      </c>
      <c r="C171" s="52" t="s">
        <v>305</v>
      </c>
      <c r="D171" s="53" t="s">
        <v>306</v>
      </c>
      <c r="E171" s="65">
        <v>34.950000000000003</v>
      </c>
      <c r="F171" s="55">
        <v>17.5</v>
      </c>
      <c r="G171" s="56">
        <f t="shared" si="0"/>
        <v>0</v>
      </c>
    </row>
    <row r="172" spans="1:7" ht="19.5" customHeight="1" x14ac:dyDescent="0.25">
      <c r="A172" s="51"/>
      <c r="B172" s="52" t="s">
        <v>307</v>
      </c>
      <c r="C172" s="52" t="s">
        <v>308</v>
      </c>
      <c r="D172" s="53" t="s">
        <v>309</v>
      </c>
      <c r="E172" s="65">
        <v>34.950000000000003</v>
      </c>
      <c r="F172" s="55">
        <v>17.5</v>
      </c>
      <c r="G172" s="56">
        <f t="shared" si="0"/>
        <v>0</v>
      </c>
    </row>
    <row r="173" spans="1:7" ht="19.5" customHeight="1" x14ac:dyDescent="0.25">
      <c r="A173" s="51"/>
      <c r="B173" s="52" t="s">
        <v>310</v>
      </c>
      <c r="C173" s="52" t="s">
        <v>311</v>
      </c>
      <c r="D173" s="53" t="s">
        <v>312</v>
      </c>
      <c r="E173" s="65">
        <v>29.95</v>
      </c>
      <c r="F173" s="55">
        <v>15</v>
      </c>
      <c r="G173" s="56">
        <f t="shared" si="0"/>
        <v>0</v>
      </c>
    </row>
    <row r="174" spans="1:7" ht="19.5" customHeight="1" x14ac:dyDescent="0.25">
      <c r="A174" s="51"/>
      <c r="B174" s="52" t="s">
        <v>313</v>
      </c>
      <c r="C174" s="52" t="s">
        <v>314</v>
      </c>
      <c r="D174" s="53" t="s">
        <v>315</v>
      </c>
      <c r="E174" s="65">
        <v>34.950000000000003</v>
      </c>
      <c r="F174" s="55">
        <v>17.5</v>
      </c>
      <c r="G174" s="56">
        <f t="shared" si="0"/>
        <v>0</v>
      </c>
    </row>
    <row r="175" spans="1:7" ht="19.5" customHeight="1" x14ac:dyDescent="0.25">
      <c r="A175" s="51"/>
      <c r="B175" s="52" t="s">
        <v>316</v>
      </c>
      <c r="C175" s="52" t="s">
        <v>317</v>
      </c>
      <c r="D175" s="53" t="s">
        <v>318</v>
      </c>
      <c r="E175" s="73">
        <v>31.95</v>
      </c>
      <c r="F175" s="74">
        <v>16</v>
      </c>
      <c r="G175" s="56">
        <f t="shared" si="0"/>
        <v>0</v>
      </c>
    </row>
    <row r="176" spans="1:7" ht="19.5" customHeight="1" x14ac:dyDescent="0.25">
      <c r="A176" s="51"/>
      <c r="B176" s="52" t="s">
        <v>927</v>
      </c>
      <c r="C176" s="52" t="s">
        <v>928</v>
      </c>
      <c r="D176" s="53" t="s">
        <v>929</v>
      </c>
      <c r="E176" s="73">
        <v>31.95</v>
      </c>
      <c r="F176" s="74">
        <v>16</v>
      </c>
      <c r="G176" s="56">
        <f t="shared" si="0"/>
        <v>0</v>
      </c>
    </row>
    <row r="177" spans="1:7" ht="19.5" customHeight="1" x14ac:dyDescent="0.25">
      <c r="A177" s="51"/>
      <c r="B177" s="52" t="s">
        <v>319</v>
      </c>
      <c r="C177" s="52" t="s">
        <v>320</v>
      </c>
      <c r="D177" s="53" t="s">
        <v>321</v>
      </c>
      <c r="E177" s="73">
        <v>31.95</v>
      </c>
      <c r="F177" s="74">
        <v>16</v>
      </c>
      <c r="G177" s="56">
        <f t="shared" si="0"/>
        <v>0</v>
      </c>
    </row>
    <row r="178" spans="1:7" ht="19.5" customHeight="1" x14ac:dyDescent="0.25">
      <c r="A178" s="51"/>
      <c r="B178" s="52" t="s">
        <v>930</v>
      </c>
      <c r="C178" s="52" t="s">
        <v>931</v>
      </c>
      <c r="D178" s="53" t="s">
        <v>932</v>
      </c>
      <c r="E178" s="73">
        <v>31.95</v>
      </c>
      <c r="F178" s="74">
        <v>16</v>
      </c>
      <c r="G178" s="56">
        <f t="shared" si="0"/>
        <v>0</v>
      </c>
    </row>
    <row r="179" spans="1:7" ht="19.5" customHeight="1" x14ac:dyDescent="0.25">
      <c r="A179" s="51"/>
      <c r="B179" s="52" t="s">
        <v>322</v>
      </c>
      <c r="C179" s="52" t="s">
        <v>323</v>
      </c>
      <c r="D179" s="53" t="s">
        <v>324</v>
      </c>
      <c r="E179" s="65">
        <v>34.950000000000003</v>
      </c>
      <c r="F179" s="55">
        <v>17.5</v>
      </c>
      <c r="G179" s="56">
        <f t="shared" si="0"/>
        <v>0</v>
      </c>
    </row>
    <row r="180" spans="1:7" ht="19.5" customHeight="1" x14ac:dyDescent="0.25">
      <c r="A180" s="51"/>
      <c r="B180" s="52" t="s">
        <v>325</v>
      </c>
      <c r="C180" s="52" t="s">
        <v>326</v>
      </c>
      <c r="D180" s="61" t="s">
        <v>327</v>
      </c>
      <c r="E180" s="65">
        <v>34.950000000000003</v>
      </c>
      <c r="F180" s="55">
        <v>17.5</v>
      </c>
      <c r="G180" s="56">
        <f t="shared" si="0"/>
        <v>0</v>
      </c>
    </row>
    <row r="181" spans="1:7" ht="19.5" customHeight="1" x14ac:dyDescent="0.25">
      <c r="A181" s="51"/>
      <c r="B181" s="52" t="s">
        <v>328</v>
      </c>
      <c r="C181" s="52" t="s">
        <v>329</v>
      </c>
      <c r="D181" s="61" t="s">
        <v>330</v>
      </c>
      <c r="E181" s="65">
        <v>34.950000000000003</v>
      </c>
      <c r="F181" s="55">
        <v>17.5</v>
      </c>
      <c r="G181" s="56">
        <f t="shared" si="0"/>
        <v>0</v>
      </c>
    </row>
    <row r="182" spans="1:7" ht="19.5" customHeight="1" x14ac:dyDescent="0.25">
      <c r="A182" s="51"/>
      <c r="B182" s="52" t="s">
        <v>331</v>
      </c>
      <c r="C182" s="52" t="s">
        <v>332</v>
      </c>
      <c r="D182" s="61" t="s">
        <v>333</v>
      </c>
      <c r="E182" s="65">
        <v>34.950000000000003</v>
      </c>
      <c r="F182" s="55">
        <v>17.5</v>
      </c>
      <c r="G182" s="56">
        <f t="shared" si="0"/>
        <v>0</v>
      </c>
    </row>
    <row r="183" spans="1:7" ht="19.5" customHeight="1" x14ac:dyDescent="0.25">
      <c r="A183" s="51"/>
      <c r="B183" s="52" t="s">
        <v>334</v>
      </c>
      <c r="C183" s="52" t="s">
        <v>335</v>
      </c>
      <c r="D183" s="61" t="s">
        <v>336</v>
      </c>
      <c r="E183" s="62">
        <v>29.95</v>
      </c>
      <c r="F183" s="62">
        <v>15</v>
      </c>
      <c r="G183" s="56">
        <f t="shared" si="0"/>
        <v>0</v>
      </c>
    </row>
    <row r="184" spans="1:7" ht="19.5" customHeight="1" x14ac:dyDescent="0.25">
      <c r="A184" s="51"/>
      <c r="B184" s="52" t="s">
        <v>337</v>
      </c>
      <c r="C184" s="52" t="s">
        <v>338</v>
      </c>
      <c r="D184" s="61" t="s">
        <v>339</v>
      </c>
      <c r="E184" s="65">
        <v>34.950000000000003</v>
      </c>
      <c r="F184" s="55">
        <v>17.5</v>
      </c>
      <c r="G184" s="56">
        <f t="shared" si="0"/>
        <v>0</v>
      </c>
    </row>
    <row r="185" spans="1:7" ht="19.5" customHeight="1" x14ac:dyDescent="0.25">
      <c r="A185" s="51"/>
      <c r="B185" s="52" t="s">
        <v>933</v>
      </c>
      <c r="C185" s="52" t="s">
        <v>934</v>
      </c>
      <c r="D185" s="53" t="s">
        <v>937</v>
      </c>
      <c r="E185" s="54">
        <v>21.95</v>
      </c>
      <c r="F185" s="55">
        <v>11</v>
      </c>
      <c r="G185" s="56">
        <f t="shared" si="0"/>
        <v>0</v>
      </c>
    </row>
    <row r="186" spans="1:7" ht="19.5" customHeight="1" x14ac:dyDescent="0.25">
      <c r="A186" s="51"/>
      <c r="B186" s="52" t="s">
        <v>935</v>
      </c>
      <c r="C186" s="52" t="s">
        <v>936</v>
      </c>
      <c r="D186" s="53" t="s">
        <v>938</v>
      </c>
      <c r="E186" s="54">
        <v>21.95</v>
      </c>
      <c r="F186" s="55">
        <v>11</v>
      </c>
      <c r="G186" s="56">
        <f t="shared" si="0"/>
        <v>0</v>
      </c>
    </row>
    <row r="187" spans="1:7" ht="19.5" customHeight="1" x14ac:dyDescent="0.25">
      <c r="A187" s="51"/>
      <c r="B187" s="52" t="s">
        <v>340</v>
      </c>
      <c r="C187" s="52" t="s">
        <v>341</v>
      </c>
      <c r="D187" s="61" t="s">
        <v>342</v>
      </c>
      <c r="E187" s="54">
        <v>21.95</v>
      </c>
      <c r="F187" s="55">
        <v>11</v>
      </c>
      <c r="G187" s="56">
        <f t="shared" si="0"/>
        <v>0</v>
      </c>
    </row>
    <row r="188" spans="1:7" ht="19.5" customHeight="1" x14ac:dyDescent="0.25">
      <c r="A188" s="51"/>
      <c r="B188" s="52" t="s">
        <v>343</v>
      </c>
      <c r="C188" s="52" t="s">
        <v>344</v>
      </c>
      <c r="D188" s="61" t="s">
        <v>345</v>
      </c>
      <c r="E188" s="54">
        <v>21.95</v>
      </c>
      <c r="F188" s="55">
        <v>11</v>
      </c>
      <c r="G188" s="56">
        <f t="shared" si="0"/>
        <v>0</v>
      </c>
    </row>
    <row r="189" spans="1:7" ht="19.5" customHeight="1" x14ac:dyDescent="0.25">
      <c r="A189" s="51"/>
      <c r="B189" s="58" t="s">
        <v>819</v>
      </c>
      <c r="C189" s="58" t="s">
        <v>823</v>
      </c>
      <c r="D189" s="59" t="s">
        <v>821</v>
      </c>
      <c r="E189" s="54">
        <v>21.95</v>
      </c>
      <c r="F189" s="55">
        <v>11</v>
      </c>
      <c r="G189" s="56">
        <f t="shared" ref="G189" si="9">A189*F189</f>
        <v>0</v>
      </c>
    </row>
    <row r="190" spans="1:7" ht="19.5" customHeight="1" x14ac:dyDescent="0.25">
      <c r="A190" s="51"/>
      <c r="B190" s="58" t="s">
        <v>820</v>
      </c>
      <c r="C190" s="58" t="s">
        <v>824</v>
      </c>
      <c r="D190" s="59" t="s">
        <v>822</v>
      </c>
      <c r="E190" s="54">
        <v>21.95</v>
      </c>
      <c r="F190" s="55">
        <v>11</v>
      </c>
      <c r="G190" s="56">
        <f t="shared" ref="G190:G191" si="10">A190*F190</f>
        <v>0</v>
      </c>
    </row>
    <row r="191" spans="1:7" ht="19.5" customHeight="1" x14ac:dyDescent="0.25">
      <c r="A191" s="51"/>
      <c r="B191" s="58" t="s">
        <v>873</v>
      </c>
      <c r="C191" s="58" t="s">
        <v>874</v>
      </c>
      <c r="D191" s="59" t="s">
        <v>897</v>
      </c>
      <c r="E191" s="54">
        <v>44.95</v>
      </c>
      <c r="F191" s="55">
        <v>22.5</v>
      </c>
      <c r="G191" s="56">
        <f t="shared" si="10"/>
        <v>0</v>
      </c>
    </row>
    <row r="192" spans="1:7" ht="19.5" customHeight="1" x14ac:dyDescent="0.25">
      <c r="A192" s="51"/>
      <c r="B192" s="58" t="s">
        <v>875</v>
      </c>
      <c r="C192" s="58" t="s">
        <v>876</v>
      </c>
      <c r="D192" s="59" t="s">
        <v>898</v>
      </c>
      <c r="E192" s="54">
        <v>44.95</v>
      </c>
      <c r="F192" s="55">
        <v>22.5</v>
      </c>
      <c r="G192" s="56">
        <f t="shared" ref="G192:G202" si="11">A192*F192</f>
        <v>0</v>
      </c>
    </row>
    <row r="193" spans="1:7" ht="19.5" customHeight="1" x14ac:dyDescent="0.25">
      <c r="A193" s="51"/>
      <c r="B193" s="58" t="s">
        <v>877</v>
      </c>
      <c r="C193" s="58" t="s">
        <v>878</v>
      </c>
      <c r="D193" s="59" t="s">
        <v>899</v>
      </c>
      <c r="E193" s="54">
        <v>44.95</v>
      </c>
      <c r="F193" s="55">
        <v>22.5</v>
      </c>
      <c r="G193" s="56">
        <f t="shared" si="11"/>
        <v>0</v>
      </c>
    </row>
    <row r="194" spans="1:7" ht="19.5" customHeight="1" x14ac:dyDescent="0.25">
      <c r="A194" s="51"/>
      <c r="B194" s="58" t="s">
        <v>879</v>
      </c>
      <c r="C194" s="58" t="s">
        <v>880</v>
      </c>
      <c r="D194" s="59" t="s">
        <v>900</v>
      </c>
      <c r="E194" s="54">
        <v>44.95</v>
      </c>
      <c r="F194" s="55">
        <v>22.5</v>
      </c>
      <c r="G194" s="56">
        <f t="shared" si="11"/>
        <v>0</v>
      </c>
    </row>
    <row r="195" spans="1:7" ht="19.5" customHeight="1" x14ac:dyDescent="0.25">
      <c r="A195" s="51"/>
      <c r="B195" s="58" t="s">
        <v>881</v>
      </c>
      <c r="C195" s="58" t="s">
        <v>882</v>
      </c>
      <c r="D195" s="59" t="s">
        <v>901</v>
      </c>
      <c r="E195" s="54">
        <v>44.95</v>
      </c>
      <c r="F195" s="55">
        <v>22.5</v>
      </c>
      <c r="G195" s="56">
        <f t="shared" si="11"/>
        <v>0</v>
      </c>
    </row>
    <row r="196" spans="1:7" ht="19.5" customHeight="1" x14ac:dyDescent="0.25">
      <c r="A196" s="51"/>
      <c r="B196" s="58" t="s">
        <v>883</v>
      </c>
      <c r="C196" s="58" t="s">
        <v>884</v>
      </c>
      <c r="D196" s="59" t="s">
        <v>902</v>
      </c>
      <c r="E196" s="54">
        <v>44.95</v>
      </c>
      <c r="F196" s="55">
        <v>22.5</v>
      </c>
      <c r="G196" s="56">
        <f t="shared" si="11"/>
        <v>0</v>
      </c>
    </row>
    <row r="197" spans="1:7" ht="19.5" customHeight="1" x14ac:dyDescent="0.25">
      <c r="A197" s="51"/>
      <c r="B197" s="58" t="s">
        <v>885</v>
      </c>
      <c r="C197" s="58" t="s">
        <v>886</v>
      </c>
      <c r="D197" s="59" t="s">
        <v>903</v>
      </c>
      <c r="E197" s="54">
        <v>44.95</v>
      </c>
      <c r="F197" s="55">
        <v>22.5</v>
      </c>
      <c r="G197" s="56">
        <f t="shared" si="11"/>
        <v>0</v>
      </c>
    </row>
    <row r="198" spans="1:7" ht="19.5" customHeight="1" x14ac:dyDescent="0.25">
      <c r="A198" s="51"/>
      <c r="B198" s="58" t="s">
        <v>887</v>
      </c>
      <c r="C198" s="58" t="s">
        <v>888</v>
      </c>
      <c r="D198" s="59" t="s">
        <v>904</v>
      </c>
      <c r="E198" s="54">
        <v>44.95</v>
      </c>
      <c r="F198" s="55">
        <v>22.5</v>
      </c>
      <c r="G198" s="56">
        <f t="shared" si="11"/>
        <v>0</v>
      </c>
    </row>
    <row r="199" spans="1:7" ht="19.5" customHeight="1" x14ac:dyDescent="0.25">
      <c r="A199" s="51"/>
      <c r="B199" s="58" t="s">
        <v>889</v>
      </c>
      <c r="C199" s="58" t="s">
        <v>890</v>
      </c>
      <c r="D199" s="59" t="s">
        <v>905</v>
      </c>
      <c r="E199" s="54">
        <v>44.95</v>
      </c>
      <c r="F199" s="55">
        <v>22.5</v>
      </c>
      <c r="G199" s="56">
        <f t="shared" si="11"/>
        <v>0</v>
      </c>
    </row>
    <row r="200" spans="1:7" ht="19.5" customHeight="1" x14ac:dyDescent="0.25">
      <c r="A200" s="51"/>
      <c r="B200" s="58" t="s">
        <v>891</v>
      </c>
      <c r="C200" s="58" t="s">
        <v>892</v>
      </c>
      <c r="D200" s="59" t="s">
        <v>906</v>
      </c>
      <c r="E200" s="54">
        <v>44.95</v>
      </c>
      <c r="F200" s="55">
        <v>22.5</v>
      </c>
      <c r="G200" s="56">
        <f t="shared" si="11"/>
        <v>0</v>
      </c>
    </row>
    <row r="201" spans="1:7" ht="19.5" customHeight="1" x14ac:dyDescent="0.25">
      <c r="A201" s="51"/>
      <c r="B201" s="58" t="s">
        <v>893</v>
      </c>
      <c r="C201" s="58" t="s">
        <v>894</v>
      </c>
      <c r="D201" s="59" t="s">
        <v>907</v>
      </c>
      <c r="E201" s="54">
        <v>44.95</v>
      </c>
      <c r="F201" s="55">
        <v>22.5</v>
      </c>
      <c r="G201" s="56">
        <f t="shared" si="11"/>
        <v>0</v>
      </c>
    </row>
    <row r="202" spans="1:7" ht="19.5" customHeight="1" x14ac:dyDescent="0.25">
      <c r="A202" s="51"/>
      <c r="B202" s="58" t="s">
        <v>895</v>
      </c>
      <c r="C202" s="58" t="s">
        <v>896</v>
      </c>
      <c r="D202" s="59" t="s">
        <v>908</v>
      </c>
      <c r="E202" s="54">
        <v>44.95</v>
      </c>
      <c r="F202" s="55">
        <v>22.5</v>
      </c>
      <c r="G202" s="56">
        <f t="shared" si="11"/>
        <v>0</v>
      </c>
    </row>
    <row r="203" spans="1:7" ht="19.5" customHeight="1" x14ac:dyDescent="0.25">
      <c r="A203" s="51"/>
      <c r="B203" s="58" t="s">
        <v>1038</v>
      </c>
      <c r="C203" s="58" t="s">
        <v>1039</v>
      </c>
      <c r="D203" s="59" t="s">
        <v>1046</v>
      </c>
      <c r="E203" s="54">
        <v>44.95</v>
      </c>
      <c r="F203" s="55">
        <v>22.5</v>
      </c>
      <c r="G203" s="56">
        <f t="shared" ref="G203:G214" si="12">A203*F203</f>
        <v>0</v>
      </c>
    </row>
    <row r="204" spans="1:7" ht="19.5" customHeight="1" x14ac:dyDescent="0.25">
      <c r="A204" s="51"/>
      <c r="B204" s="58" t="s">
        <v>1040</v>
      </c>
      <c r="C204" s="58" t="s">
        <v>1041</v>
      </c>
      <c r="D204" s="59" t="s">
        <v>1047</v>
      </c>
      <c r="E204" s="54">
        <v>44.95</v>
      </c>
      <c r="F204" s="55">
        <v>22.5</v>
      </c>
      <c r="G204" s="56">
        <f t="shared" si="12"/>
        <v>0</v>
      </c>
    </row>
    <row r="205" spans="1:7" ht="19.5" customHeight="1" x14ac:dyDescent="0.25">
      <c r="A205" s="51"/>
      <c r="B205" s="58" t="s">
        <v>1042</v>
      </c>
      <c r="C205" s="58" t="s">
        <v>1043</v>
      </c>
      <c r="D205" s="59" t="s">
        <v>1048</v>
      </c>
      <c r="E205" s="54">
        <v>44.95</v>
      </c>
      <c r="F205" s="55">
        <v>22.5</v>
      </c>
      <c r="G205" s="56">
        <f t="shared" si="12"/>
        <v>0</v>
      </c>
    </row>
    <row r="206" spans="1:7" ht="19.5" customHeight="1" x14ac:dyDescent="0.25">
      <c r="A206" s="51"/>
      <c r="B206" s="58" t="s">
        <v>1044</v>
      </c>
      <c r="C206" s="58" t="s">
        <v>1045</v>
      </c>
      <c r="D206" s="59" t="s">
        <v>1049</v>
      </c>
      <c r="E206" s="54">
        <v>44.95</v>
      </c>
      <c r="F206" s="55">
        <v>22.5</v>
      </c>
      <c r="G206" s="56">
        <f t="shared" si="12"/>
        <v>0</v>
      </c>
    </row>
    <row r="207" spans="1:7" ht="19.5" customHeight="1" x14ac:dyDescent="0.25">
      <c r="A207" s="51"/>
      <c r="B207" s="58" t="s">
        <v>1209</v>
      </c>
      <c r="C207" s="58" t="s">
        <v>1210</v>
      </c>
      <c r="D207" s="59" t="s">
        <v>1211</v>
      </c>
      <c r="E207" s="54">
        <v>44.95</v>
      </c>
      <c r="F207" s="55">
        <v>22.5</v>
      </c>
      <c r="G207" s="56">
        <f t="shared" si="12"/>
        <v>0</v>
      </c>
    </row>
    <row r="208" spans="1:7" ht="19.5" customHeight="1" x14ac:dyDescent="0.25">
      <c r="A208" s="51"/>
      <c r="B208" s="58" t="s">
        <v>1212</v>
      </c>
      <c r="C208" s="58" t="s">
        <v>1213</v>
      </c>
      <c r="D208" s="59" t="s">
        <v>1214</v>
      </c>
      <c r="E208" s="54">
        <v>44.95</v>
      </c>
      <c r="F208" s="55">
        <v>22.5</v>
      </c>
      <c r="G208" s="56">
        <f t="shared" si="12"/>
        <v>0</v>
      </c>
    </row>
    <row r="209" spans="1:7" ht="19.5" customHeight="1" x14ac:dyDescent="0.25">
      <c r="A209" s="51"/>
      <c r="B209" s="58" t="s">
        <v>1215</v>
      </c>
      <c r="C209" s="58" t="s">
        <v>1216</v>
      </c>
      <c r="D209" s="59" t="s">
        <v>1205</v>
      </c>
      <c r="E209" s="54">
        <v>44.95</v>
      </c>
      <c r="F209" s="55">
        <v>22.5</v>
      </c>
      <c r="G209" s="56">
        <f t="shared" si="12"/>
        <v>0</v>
      </c>
    </row>
    <row r="210" spans="1:7" ht="19.5" customHeight="1" x14ac:dyDescent="0.25">
      <c r="A210" s="51"/>
      <c r="B210" s="58" t="s">
        <v>1243</v>
      </c>
      <c r="C210" s="58" t="s">
        <v>1217</v>
      </c>
      <c r="D210" s="59" t="s">
        <v>1218</v>
      </c>
      <c r="E210" s="54">
        <v>44.95</v>
      </c>
      <c r="F210" s="55">
        <v>22.5</v>
      </c>
      <c r="G210" s="56">
        <f t="shared" si="12"/>
        <v>0</v>
      </c>
    </row>
    <row r="211" spans="1:7" ht="19.5" customHeight="1" x14ac:dyDescent="0.25">
      <c r="A211" s="51"/>
      <c r="B211" s="58" t="s">
        <v>1219</v>
      </c>
      <c r="C211" s="58" t="s">
        <v>1220</v>
      </c>
      <c r="D211" s="59" t="s">
        <v>1221</v>
      </c>
      <c r="E211" s="54">
        <v>44.95</v>
      </c>
      <c r="F211" s="55">
        <v>22.5</v>
      </c>
      <c r="G211" s="56">
        <f t="shared" si="12"/>
        <v>0</v>
      </c>
    </row>
    <row r="212" spans="1:7" ht="19.5" customHeight="1" x14ac:dyDescent="0.25">
      <c r="A212" s="51"/>
      <c r="B212" s="58" t="s">
        <v>1222</v>
      </c>
      <c r="C212" s="58" t="s">
        <v>1223</v>
      </c>
      <c r="D212" s="59" t="s">
        <v>1224</v>
      </c>
      <c r="E212" s="54">
        <v>44.95</v>
      </c>
      <c r="F212" s="55">
        <v>22.5</v>
      </c>
      <c r="G212" s="56">
        <f t="shared" si="12"/>
        <v>0</v>
      </c>
    </row>
    <row r="213" spans="1:7" ht="19.5" customHeight="1" x14ac:dyDescent="0.25">
      <c r="A213" s="51"/>
      <c r="B213" s="58" t="s">
        <v>1225</v>
      </c>
      <c r="C213" s="58" t="s">
        <v>1226</v>
      </c>
      <c r="D213" s="59" t="s">
        <v>1227</v>
      </c>
      <c r="E213" s="54">
        <v>44.95</v>
      </c>
      <c r="F213" s="55">
        <v>22.5</v>
      </c>
      <c r="G213" s="56">
        <f t="shared" si="12"/>
        <v>0</v>
      </c>
    </row>
    <row r="214" spans="1:7" ht="19.5" customHeight="1" x14ac:dyDescent="0.25">
      <c r="A214" s="51"/>
      <c r="B214" s="58" t="s">
        <v>1228</v>
      </c>
      <c r="C214" s="58" t="s">
        <v>1229</v>
      </c>
      <c r="D214" s="59" t="s">
        <v>1230</v>
      </c>
      <c r="E214" s="54">
        <v>29.95</v>
      </c>
      <c r="F214" s="55">
        <v>15</v>
      </c>
      <c r="G214" s="56">
        <f t="shared" si="12"/>
        <v>0</v>
      </c>
    </row>
    <row r="215" spans="1:7" ht="19.5" customHeight="1" x14ac:dyDescent="0.25">
      <c r="A215" s="51"/>
      <c r="B215" s="52" t="s">
        <v>346</v>
      </c>
      <c r="C215" s="52" t="s">
        <v>347</v>
      </c>
      <c r="D215" s="75" t="s">
        <v>348</v>
      </c>
      <c r="E215" s="74">
        <v>26.95</v>
      </c>
      <c r="F215" s="74">
        <v>13.5</v>
      </c>
      <c r="G215" s="56">
        <f t="shared" si="0"/>
        <v>0</v>
      </c>
    </row>
    <row r="216" spans="1:7" ht="19.5" customHeight="1" x14ac:dyDescent="0.25">
      <c r="A216" s="51"/>
      <c r="B216" s="52" t="s">
        <v>349</v>
      </c>
      <c r="C216" s="52" t="s">
        <v>350</v>
      </c>
      <c r="D216" s="53" t="s">
        <v>351</v>
      </c>
      <c r="E216" s="74">
        <v>26.95</v>
      </c>
      <c r="F216" s="74">
        <v>13.5</v>
      </c>
      <c r="G216" s="56">
        <f t="shared" si="0"/>
        <v>0</v>
      </c>
    </row>
    <row r="217" spans="1:7" ht="19.5" customHeight="1" x14ac:dyDescent="0.25">
      <c r="A217" s="51"/>
      <c r="B217" s="52" t="s">
        <v>352</v>
      </c>
      <c r="C217" s="52" t="s">
        <v>353</v>
      </c>
      <c r="D217" s="53" t="s">
        <v>354</v>
      </c>
      <c r="E217" s="74">
        <v>26.95</v>
      </c>
      <c r="F217" s="74">
        <v>13.5</v>
      </c>
      <c r="G217" s="56">
        <f t="shared" si="0"/>
        <v>0</v>
      </c>
    </row>
    <row r="218" spans="1:7" ht="19.5" customHeight="1" x14ac:dyDescent="0.25">
      <c r="A218" s="51"/>
      <c r="B218" s="52" t="s">
        <v>355</v>
      </c>
      <c r="C218" s="52" t="s">
        <v>356</v>
      </c>
      <c r="D218" s="53" t="s">
        <v>357</v>
      </c>
      <c r="E218" s="74">
        <v>26.95</v>
      </c>
      <c r="F218" s="74">
        <v>13.5</v>
      </c>
      <c r="G218" s="56">
        <f t="shared" si="0"/>
        <v>0</v>
      </c>
    </row>
    <row r="219" spans="1:7" ht="19.5" customHeight="1" x14ac:dyDescent="0.25">
      <c r="A219" s="51"/>
      <c r="B219" s="52" t="s">
        <v>358</v>
      </c>
      <c r="C219" s="52" t="s">
        <v>359</v>
      </c>
      <c r="D219" s="61" t="s">
        <v>360</v>
      </c>
      <c r="E219" s="74">
        <v>26.95</v>
      </c>
      <c r="F219" s="74">
        <v>13.5</v>
      </c>
      <c r="G219" s="56">
        <f t="shared" si="0"/>
        <v>0</v>
      </c>
    </row>
    <row r="220" spans="1:7" ht="19.5" customHeight="1" x14ac:dyDescent="0.25">
      <c r="A220" s="51"/>
      <c r="B220" s="52" t="s">
        <v>361</v>
      </c>
      <c r="C220" s="52" t="s">
        <v>362</v>
      </c>
      <c r="D220" s="61" t="s">
        <v>363</v>
      </c>
      <c r="E220" s="74">
        <v>26.95</v>
      </c>
      <c r="F220" s="74">
        <v>13.5</v>
      </c>
      <c r="G220" s="56">
        <f t="shared" si="0"/>
        <v>0</v>
      </c>
    </row>
    <row r="221" spans="1:7" ht="19.5" customHeight="1" x14ac:dyDescent="0.25">
      <c r="A221" s="51"/>
      <c r="B221" s="52" t="s">
        <v>939</v>
      </c>
      <c r="C221" s="52" t="s">
        <v>940</v>
      </c>
      <c r="D221" s="61" t="s">
        <v>943</v>
      </c>
      <c r="E221" s="74">
        <v>26.95</v>
      </c>
      <c r="F221" s="74">
        <v>13.5</v>
      </c>
      <c r="G221" s="56">
        <f t="shared" si="0"/>
        <v>0</v>
      </c>
    </row>
    <row r="222" spans="1:7" ht="19.5" customHeight="1" x14ac:dyDescent="0.25">
      <c r="A222" s="51"/>
      <c r="B222" s="52" t="s">
        <v>941</v>
      </c>
      <c r="C222" s="52" t="s">
        <v>942</v>
      </c>
      <c r="D222" s="61" t="s">
        <v>944</v>
      </c>
      <c r="E222" s="74">
        <v>26.95</v>
      </c>
      <c r="F222" s="74">
        <v>13.5</v>
      </c>
      <c r="G222" s="56">
        <f t="shared" si="0"/>
        <v>0</v>
      </c>
    </row>
    <row r="223" spans="1:7" ht="19.5" customHeight="1" x14ac:dyDescent="0.25">
      <c r="A223" s="51"/>
      <c r="B223" s="63" t="s">
        <v>364</v>
      </c>
      <c r="C223" s="64" t="s">
        <v>365</v>
      </c>
      <c r="D223" s="53" t="s">
        <v>366</v>
      </c>
      <c r="E223" s="55">
        <v>26.95</v>
      </c>
      <c r="F223" s="55">
        <v>13.5</v>
      </c>
      <c r="G223" s="56">
        <f t="shared" si="0"/>
        <v>0</v>
      </c>
    </row>
    <row r="224" spans="1:7" ht="19.5" customHeight="1" x14ac:dyDescent="0.25">
      <c r="A224" s="51"/>
      <c r="B224" s="63" t="s">
        <v>367</v>
      </c>
      <c r="C224" s="64" t="s">
        <v>368</v>
      </c>
      <c r="D224" s="53" t="s">
        <v>369</v>
      </c>
      <c r="E224" s="55">
        <v>26.95</v>
      </c>
      <c r="F224" s="55">
        <v>13.5</v>
      </c>
      <c r="G224" s="56">
        <f t="shared" si="0"/>
        <v>0</v>
      </c>
    </row>
    <row r="225" spans="1:7" ht="19.5" customHeight="1" x14ac:dyDescent="0.25">
      <c r="A225" s="51"/>
      <c r="B225" s="63" t="s">
        <v>370</v>
      </c>
      <c r="C225" s="64" t="s">
        <v>371</v>
      </c>
      <c r="D225" s="53" t="s">
        <v>372</v>
      </c>
      <c r="E225" s="55">
        <v>26.95</v>
      </c>
      <c r="F225" s="55">
        <v>13.5</v>
      </c>
      <c r="G225" s="56">
        <f t="shared" si="0"/>
        <v>0</v>
      </c>
    </row>
    <row r="226" spans="1:7" ht="19.5" customHeight="1" x14ac:dyDescent="0.25">
      <c r="A226" s="51"/>
      <c r="B226" s="63" t="s">
        <v>373</v>
      </c>
      <c r="C226" s="64" t="s">
        <v>374</v>
      </c>
      <c r="D226" s="53" t="s">
        <v>375</v>
      </c>
      <c r="E226" s="55">
        <v>26.95</v>
      </c>
      <c r="F226" s="55">
        <v>13.5</v>
      </c>
      <c r="G226" s="56">
        <f t="shared" si="0"/>
        <v>0</v>
      </c>
    </row>
    <row r="227" spans="1:7" ht="19.5" customHeight="1" x14ac:dyDescent="0.25">
      <c r="A227" s="51"/>
      <c r="B227" s="63" t="s">
        <v>376</v>
      </c>
      <c r="C227" s="64" t="s">
        <v>377</v>
      </c>
      <c r="D227" s="53" t="s">
        <v>378</v>
      </c>
      <c r="E227" s="55">
        <v>26.95</v>
      </c>
      <c r="F227" s="55">
        <v>13.5</v>
      </c>
      <c r="G227" s="56">
        <f t="shared" ref="G227:G293" si="13">A227*F227</f>
        <v>0</v>
      </c>
    </row>
    <row r="228" spans="1:7" ht="19.5" customHeight="1" x14ac:dyDescent="0.25">
      <c r="A228" s="51"/>
      <c r="B228" s="63" t="s">
        <v>379</v>
      </c>
      <c r="C228" s="64" t="s">
        <v>380</v>
      </c>
      <c r="D228" s="53" t="s">
        <v>381</v>
      </c>
      <c r="E228" s="55">
        <v>26.95</v>
      </c>
      <c r="F228" s="55">
        <v>13.5</v>
      </c>
      <c r="G228" s="56">
        <f t="shared" si="13"/>
        <v>0</v>
      </c>
    </row>
    <row r="229" spans="1:7" ht="19.5" customHeight="1" x14ac:dyDescent="0.25">
      <c r="A229" s="51"/>
      <c r="B229" s="52" t="s">
        <v>382</v>
      </c>
      <c r="C229" s="52" t="s">
        <v>383</v>
      </c>
      <c r="D229" s="61" t="s">
        <v>384</v>
      </c>
      <c r="E229" s="76">
        <v>26.95</v>
      </c>
      <c r="F229" s="76">
        <v>13.5</v>
      </c>
      <c r="G229" s="56">
        <f t="shared" si="13"/>
        <v>0</v>
      </c>
    </row>
    <row r="230" spans="1:7" ht="19.5" customHeight="1" x14ac:dyDescent="0.25">
      <c r="A230" s="51"/>
      <c r="B230" s="52" t="s">
        <v>758</v>
      </c>
      <c r="C230" s="52" t="s">
        <v>759</v>
      </c>
      <c r="D230" s="61" t="s">
        <v>772</v>
      </c>
      <c r="E230" s="55">
        <v>26.95</v>
      </c>
      <c r="F230" s="55">
        <v>13.5</v>
      </c>
      <c r="G230" s="56">
        <f t="shared" si="13"/>
        <v>0</v>
      </c>
    </row>
    <row r="231" spans="1:7" ht="19.5" customHeight="1" x14ac:dyDescent="0.25">
      <c r="A231" s="51"/>
      <c r="B231" s="52" t="s">
        <v>760</v>
      </c>
      <c r="C231" s="52" t="s">
        <v>761</v>
      </c>
      <c r="D231" s="61" t="s">
        <v>773</v>
      </c>
      <c r="E231" s="55">
        <v>26.95</v>
      </c>
      <c r="F231" s="55">
        <v>13.5</v>
      </c>
      <c r="G231" s="56">
        <f t="shared" si="13"/>
        <v>0</v>
      </c>
    </row>
    <row r="232" spans="1:7" ht="19.5" customHeight="1" x14ac:dyDescent="0.25">
      <c r="A232" s="51"/>
      <c r="B232" s="52" t="s">
        <v>762</v>
      </c>
      <c r="C232" s="52" t="s">
        <v>763</v>
      </c>
      <c r="D232" s="61" t="s">
        <v>774</v>
      </c>
      <c r="E232" s="55">
        <v>26.95</v>
      </c>
      <c r="F232" s="55">
        <v>13.5</v>
      </c>
      <c r="G232" s="56">
        <f t="shared" si="13"/>
        <v>0</v>
      </c>
    </row>
    <row r="233" spans="1:7" ht="19.5" customHeight="1" x14ac:dyDescent="0.25">
      <c r="A233" s="51"/>
      <c r="B233" s="52" t="s">
        <v>764</v>
      </c>
      <c r="C233" s="52" t="s">
        <v>765</v>
      </c>
      <c r="D233" s="61" t="s">
        <v>775</v>
      </c>
      <c r="E233" s="55">
        <v>26.95</v>
      </c>
      <c r="F233" s="55">
        <v>13.5</v>
      </c>
      <c r="G233" s="56">
        <f t="shared" ref="G233" si="14">A233*F233</f>
        <v>0</v>
      </c>
    </row>
    <row r="234" spans="1:7" ht="19.5" customHeight="1" x14ac:dyDescent="0.25">
      <c r="A234" s="51"/>
      <c r="B234" s="52" t="s">
        <v>825</v>
      </c>
      <c r="C234" s="58" t="s">
        <v>826</v>
      </c>
      <c r="D234" s="59" t="s">
        <v>827</v>
      </c>
      <c r="E234" s="73">
        <v>24.95</v>
      </c>
      <c r="F234" s="76">
        <v>12.5</v>
      </c>
      <c r="G234" s="56">
        <f t="shared" ref="G234:G235" si="15">A234*F234</f>
        <v>0</v>
      </c>
    </row>
    <row r="235" spans="1:7" ht="19.5" customHeight="1" x14ac:dyDescent="0.25">
      <c r="A235" s="51"/>
      <c r="B235" s="52" t="s">
        <v>945</v>
      </c>
      <c r="C235" s="58" t="s">
        <v>946</v>
      </c>
      <c r="D235" s="59" t="s">
        <v>947</v>
      </c>
      <c r="E235" s="73">
        <v>29.95</v>
      </c>
      <c r="F235" s="76">
        <v>15</v>
      </c>
      <c r="G235" s="56">
        <f t="shared" si="15"/>
        <v>0</v>
      </c>
    </row>
    <row r="236" spans="1:7" ht="19.5" customHeight="1" x14ac:dyDescent="0.25">
      <c r="A236" s="51"/>
      <c r="B236" s="52" t="s">
        <v>766</v>
      </c>
      <c r="C236" s="52" t="s">
        <v>767</v>
      </c>
      <c r="D236" s="61" t="s">
        <v>776</v>
      </c>
      <c r="E236" s="73">
        <v>29.95</v>
      </c>
      <c r="F236" s="74">
        <v>15</v>
      </c>
      <c r="G236" s="56">
        <f t="shared" si="13"/>
        <v>0</v>
      </c>
    </row>
    <row r="237" spans="1:7" ht="19.5" customHeight="1" x14ac:dyDescent="0.25">
      <c r="A237" s="51"/>
      <c r="B237" s="52" t="s">
        <v>768</v>
      </c>
      <c r="C237" s="52" t="s">
        <v>769</v>
      </c>
      <c r="D237" s="61" t="s">
        <v>777</v>
      </c>
      <c r="E237" s="73">
        <v>29.95</v>
      </c>
      <c r="F237" s="74">
        <v>15</v>
      </c>
      <c r="G237" s="56">
        <f t="shared" si="13"/>
        <v>0</v>
      </c>
    </row>
    <row r="238" spans="1:7" ht="19.5" customHeight="1" x14ac:dyDescent="0.25">
      <c r="A238" s="51"/>
      <c r="B238" s="52" t="s">
        <v>770</v>
      </c>
      <c r="C238" s="52" t="s">
        <v>771</v>
      </c>
      <c r="D238" s="61" t="s">
        <v>778</v>
      </c>
      <c r="E238" s="73">
        <v>34.950000000000003</v>
      </c>
      <c r="F238" s="74">
        <v>17.5</v>
      </c>
      <c r="G238" s="56">
        <f t="shared" si="13"/>
        <v>0</v>
      </c>
    </row>
    <row r="239" spans="1:7" ht="19.5" customHeight="1" x14ac:dyDescent="0.25">
      <c r="A239" s="51"/>
      <c r="B239" s="52" t="s">
        <v>1231</v>
      </c>
      <c r="C239" s="52" t="s">
        <v>1232</v>
      </c>
      <c r="D239" s="61" t="s">
        <v>1233</v>
      </c>
      <c r="E239" s="73">
        <v>34.950000000000003</v>
      </c>
      <c r="F239" s="74">
        <v>17.5</v>
      </c>
      <c r="G239" s="56">
        <f t="shared" si="13"/>
        <v>0</v>
      </c>
    </row>
    <row r="240" spans="1:7" ht="19.5" customHeight="1" x14ac:dyDescent="0.25">
      <c r="A240" s="51"/>
      <c r="B240" s="52" t="s">
        <v>828</v>
      </c>
      <c r="C240" s="58" t="s">
        <v>829</v>
      </c>
      <c r="D240" s="59" t="s">
        <v>830</v>
      </c>
      <c r="E240" s="76">
        <v>26.95</v>
      </c>
      <c r="F240" s="76">
        <v>13.5</v>
      </c>
      <c r="G240" s="56">
        <f>A240*F240</f>
        <v>0</v>
      </c>
    </row>
    <row r="241" spans="1:7" ht="19.5" customHeight="1" x14ac:dyDescent="0.25">
      <c r="A241" s="51"/>
      <c r="B241" s="58" t="s">
        <v>831</v>
      </c>
      <c r="C241" s="58" t="s">
        <v>832</v>
      </c>
      <c r="D241" s="59" t="s">
        <v>839</v>
      </c>
      <c r="E241" s="73">
        <v>26.95</v>
      </c>
      <c r="F241" s="74">
        <v>13.5</v>
      </c>
      <c r="G241" s="56">
        <f t="shared" ref="G241:G243" si="16">A241*F241</f>
        <v>0</v>
      </c>
    </row>
    <row r="242" spans="1:7" ht="19.5" customHeight="1" x14ac:dyDescent="0.25">
      <c r="A242" s="51"/>
      <c r="B242" s="58" t="s">
        <v>833</v>
      </c>
      <c r="C242" s="58" t="s">
        <v>834</v>
      </c>
      <c r="D242" s="59" t="s">
        <v>840</v>
      </c>
      <c r="E242" s="73">
        <v>26.95</v>
      </c>
      <c r="F242" s="74">
        <v>13.5</v>
      </c>
      <c r="G242" s="56">
        <f t="shared" si="16"/>
        <v>0</v>
      </c>
    </row>
    <row r="243" spans="1:7" ht="19.5" customHeight="1" x14ac:dyDescent="0.25">
      <c r="A243" s="51"/>
      <c r="B243" s="58" t="s">
        <v>835</v>
      </c>
      <c r="C243" s="58" t="s">
        <v>836</v>
      </c>
      <c r="D243" s="59" t="s">
        <v>841</v>
      </c>
      <c r="E243" s="74">
        <v>29.95</v>
      </c>
      <c r="F243" s="74">
        <v>15</v>
      </c>
      <c r="G243" s="56">
        <f t="shared" si="16"/>
        <v>0</v>
      </c>
    </row>
    <row r="244" spans="1:7" ht="19.5" customHeight="1" x14ac:dyDescent="0.25">
      <c r="A244" s="51"/>
      <c r="B244" s="58" t="s">
        <v>837</v>
      </c>
      <c r="C244" s="58" t="s">
        <v>838</v>
      </c>
      <c r="D244" s="59" t="s">
        <v>842</v>
      </c>
      <c r="E244" s="73">
        <v>29.95</v>
      </c>
      <c r="F244" s="74">
        <v>15</v>
      </c>
      <c r="G244" s="56">
        <f t="shared" ref="G244:G248" si="17">A244*F244</f>
        <v>0</v>
      </c>
    </row>
    <row r="245" spans="1:7" ht="19.5" customHeight="1" x14ac:dyDescent="0.25">
      <c r="A245" s="51"/>
      <c r="B245" s="58" t="s">
        <v>1050</v>
      </c>
      <c r="C245" s="58" t="s">
        <v>1051</v>
      </c>
      <c r="D245" s="59" t="s">
        <v>1058</v>
      </c>
      <c r="E245" s="73">
        <v>26.95</v>
      </c>
      <c r="F245" s="74">
        <v>13.5</v>
      </c>
      <c r="G245" s="56">
        <f t="shared" si="17"/>
        <v>0</v>
      </c>
    </row>
    <row r="246" spans="1:7" ht="19.5" customHeight="1" x14ac:dyDescent="0.25">
      <c r="A246" s="51"/>
      <c r="B246" s="58" t="s">
        <v>1052</v>
      </c>
      <c r="C246" s="58" t="s">
        <v>1053</v>
      </c>
      <c r="D246" s="59" t="s">
        <v>1059</v>
      </c>
      <c r="E246" s="73">
        <v>26.95</v>
      </c>
      <c r="F246" s="74">
        <v>13.5</v>
      </c>
      <c r="G246" s="56">
        <f t="shared" si="17"/>
        <v>0</v>
      </c>
    </row>
    <row r="247" spans="1:7" ht="19.5" customHeight="1" x14ac:dyDescent="0.25">
      <c r="A247" s="51"/>
      <c r="B247" s="58" t="s">
        <v>1054</v>
      </c>
      <c r="C247" s="58" t="s">
        <v>1055</v>
      </c>
      <c r="D247" s="59" t="s">
        <v>1060</v>
      </c>
      <c r="E247" s="73">
        <v>26.95</v>
      </c>
      <c r="F247" s="74">
        <v>13.5</v>
      </c>
      <c r="G247" s="56">
        <f t="shared" si="17"/>
        <v>0</v>
      </c>
    </row>
    <row r="248" spans="1:7" ht="19.5" customHeight="1" x14ac:dyDescent="0.25">
      <c r="A248" s="51"/>
      <c r="B248" s="58" t="s">
        <v>1056</v>
      </c>
      <c r="C248" s="58" t="s">
        <v>1057</v>
      </c>
      <c r="D248" s="59" t="s">
        <v>1061</v>
      </c>
      <c r="E248" s="73">
        <v>26.95</v>
      </c>
      <c r="F248" s="74">
        <v>13.5</v>
      </c>
      <c r="G248" s="56">
        <f t="shared" si="17"/>
        <v>0</v>
      </c>
    </row>
    <row r="249" spans="1:7" ht="19.5" customHeight="1" x14ac:dyDescent="0.25">
      <c r="A249" s="51"/>
      <c r="B249" s="63" t="s">
        <v>388</v>
      </c>
      <c r="C249" s="64" t="s">
        <v>389</v>
      </c>
      <c r="D249" s="53" t="s">
        <v>390</v>
      </c>
      <c r="E249" s="55">
        <v>21.95</v>
      </c>
      <c r="F249" s="55">
        <v>11</v>
      </c>
      <c r="G249" s="56">
        <f t="shared" si="13"/>
        <v>0</v>
      </c>
    </row>
    <row r="250" spans="1:7" ht="19.5" customHeight="1" x14ac:dyDescent="0.25">
      <c r="A250" s="51"/>
      <c r="B250" s="63" t="s">
        <v>391</v>
      </c>
      <c r="C250" s="64" t="s">
        <v>392</v>
      </c>
      <c r="D250" s="53" t="s">
        <v>393</v>
      </c>
      <c r="E250" s="55">
        <v>21.95</v>
      </c>
      <c r="F250" s="55">
        <v>11</v>
      </c>
      <c r="G250" s="56">
        <f t="shared" si="13"/>
        <v>0</v>
      </c>
    </row>
    <row r="251" spans="1:7" ht="19.5" customHeight="1" x14ac:dyDescent="0.25">
      <c r="A251" s="51"/>
      <c r="B251" s="63" t="s">
        <v>752</v>
      </c>
      <c r="C251" s="64" t="s">
        <v>753</v>
      </c>
      <c r="D251" s="53" t="s">
        <v>754</v>
      </c>
      <c r="E251" s="55">
        <v>21.95</v>
      </c>
      <c r="F251" s="55">
        <v>11</v>
      </c>
      <c r="G251" s="56">
        <f t="shared" ref="G251" si="18">A251*F251</f>
        <v>0</v>
      </c>
    </row>
    <row r="252" spans="1:7" ht="19.5" customHeight="1" x14ac:dyDescent="0.25">
      <c r="A252" s="51"/>
      <c r="B252" s="52" t="s">
        <v>394</v>
      </c>
      <c r="C252" s="52" t="s">
        <v>395</v>
      </c>
      <c r="D252" s="61" t="s">
        <v>396</v>
      </c>
      <c r="E252" s="62">
        <v>14.95</v>
      </c>
      <c r="F252" s="62">
        <v>7.5</v>
      </c>
      <c r="G252" s="56">
        <f t="shared" si="13"/>
        <v>0</v>
      </c>
    </row>
    <row r="253" spans="1:7" ht="19.5" customHeight="1" x14ac:dyDescent="0.25">
      <c r="A253" s="51"/>
      <c r="B253" s="52" t="s">
        <v>397</v>
      </c>
      <c r="C253" s="52" t="s">
        <v>398</v>
      </c>
      <c r="D253" s="61" t="s">
        <v>399</v>
      </c>
      <c r="E253" s="62">
        <v>14.95</v>
      </c>
      <c r="F253" s="62">
        <v>7.5</v>
      </c>
      <c r="G253" s="56">
        <f t="shared" si="13"/>
        <v>0</v>
      </c>
    </row>
    <row r="254" spans="1:7" ht="19.5" customHeight="1" x14ac:dyDescent="0.25">
      <c r="A254" s="51"/>
      <c r="B254" s="52" t="s">
        <v>400</v>
      </c>
      <c r="C254" s="52" t="s">
        <v>401</v>
      </c>
      <c r="D254" s="53" t="s">
        <v>402</v>
      </c>
      <c r="E254" s="54">
        <v>17.95</v>
      </c>
      <c r="F254" s="55">
        <v>9</v>
      </c>
      <c r="G254" s="56">
        <f t="shared" si="13"/>
        <v>0</v>
      </c>
    </row>
    <row r="255" spans="1:7" ht="19.5" customHeight="1" x14ac:dyDescent="0.25">
      <c r="A255" s="51"/>
      <c r="B255" s="52" t="s">
        <v>403</v>
      </c>
      <c r="C255" s="52" t="s">
        <v>404</v>
      </c>
      <c r="D255" s="53" t="s">
        <v>405</v>
      </c>
      <c r="E255" s="54">
        <v>17.95</v>
      </c>
      <c r="F255" s="55">
        <v>9</v>
      </c>
      <c r="G255" s="56">
        <f t="shared" si="13"/>
        <v>0</v>
      </c>
    </row>
    <row r="256" spans="1:7" ht="19.5" customHeight="1" x14ac:dyDescent="0.25">
      <c r="A256" s="51"/>
      <c r="B256" s="52" t="s">
        <v>406</v>
      </c>
      <c r="C256" s="52" t="s">
        <v>407</v>
      </c>
      <c r="D256" s="53" t="s">
        <v>408</v>
      </c>
      <c r="E256" s="54">
        <v>17.95</v>
      </c>
      <c r="F256" s="55">
        <v>9</v>
      </c>
      <c r="G256" s="56">
        <f t="shared" si="13"/>
        <v>0</v>
      </c>
    </row>
    <row r="257" spans="1:7" ht="19.5" customHeight="1" x14ac:dyDescent="0.25">
      <c r="A257" s="51"/>
      <c r="B257" s="52" t="s">
        <v>409</v>
      </c>
      <c r="C257" s="52" t="s">
        <v>410</v>
      </c>
      <c r="D257" s="53" t="s">
        <v>411</v>
      </c>
      <c r="E257" s="54">
        <v>17.95</v>
      </c>
      <c r="F257" s="55">
        <v>9</v>
      </c>
      <c r="G257" s="56">
        <f t="shared" si="13"/>
        <v>0</v>
      </c>
    </row>
    <row r="258" spans="1:7" ht="19.5" customHeight="1" x14ac:dyDescent="0.25">
      <c r="A258" s="51"/>
      <c r="B258" s="52" t="s">
        <v>412</v>
      </c>
      <c r="C258" s="52" t="s">
        <v>413</v>
      </c>
      <c r="D258" s="53" t="s">
        <v>414</v>
      </c>
      <c r="E258" s="54">
        <v>17.95</v>
      </c>
      <c r="F258" s="55">
        <v>9</v>
      </c>
      <c r="G258" s="56">
        <f t="shared" si="13"/>
        <v>0</v>
      </c>
    </row>
    <row r="259" spans="1:7" ht="19.5" customHeight="1" x14ac:dyDescent="0.25">
      <c r="A259" s="51"/>
      <c r="B259" s="52" t="s">
        <v>415</v>
      </c>
      <c r="C259" s="52" t="s">
        <v>416</v>
      </c>
      <c r="D259" s="53" t="s">
        <v>417</v>
      </c>
      <c r="E259" s="54">
        <v>17.95</v>
      </c>
      <c r="F259" s="55">
        <v>9</v>
      </c>
      <c r="G259" s="56">
        <f t="shared" si="13"/>
        <v>0</v>
      </c>
    </row>
    <row r="260" spans="1:7" ht="19.5" customHeight="1" x14ac:dyDescent="0.25">
      <c r="A260" s="51"/>
      <c r="B260" s="52" t="s">
        <v>418</v>
      </c>
      <c r="C260" s="52" t="s">
        <v>419</v>
      </c>
      <c r="D260" s="53" t="s">
        <v>420</v>
      </c>
      <c r="E260" s="54">
        <v>17.95</v>
      </c>
      <c r="F260" s="55">
        <v>9</v>
      </c>
      <c r="G260" s="56">
        <f t="shared" si="13"/>
        <v>0</v>
      </c>
    </row>
    <row r="261" spans="1:7" ht="19.5" customHeight="1" x14ac:dyDescent="0.25">
      <c r="A261" s="51"/>
      <c r="B261" s="52" t="s">
        <v>421</v>
      </c>
      <c r="C261" s="52" t="s">
        <v>422</v>
      </c>
      <c r="D261" s="53" t="s">
        <v>423</v>
      </c>
      <c r="E261" s="54">
        <v>17.95</v>
      </c>
      <c r="F261" s="55">
        <v>9</v>
      </c>
      <c r="G261" s="56">
        <f t="shared" si="13"/>
        <v>0</v>
      </c>
    </row>
    <row r="262" spans="1:7" ht="19.5" customHeight="1" x14ac:dyDescent="0.25">
      <c r="A262" s="51"/>
      <c r="B262" s="52" t="s">
        <v>424</v>
      </c>
      <c r="C262" s="52" t="s">
        <v>425</v>
      </c>
      <c r="D262" s="53" t="s">
        <v>426</v>
      </c>
      <c r="E262" s="54">
        <v>17.95</v>
      </c>
      <c r="F262" s="55">
        <v>9</v>
      </c>
      <c r="G262" s="56">
        <f t="shared" si="13"/>
        <v>0</v>
      </c>
    </row>
    <row r="263" spans="1:7" ht="19.5" customHeight="1" x14ac:dyDescent="0.25">
      <c r="A263" s="51"/>
      <c r="B263" s="52" t="s">
        <v>427</v>
      </c>
      <c r="C263" s="52" t="s">
        <v>428</v>
      </c>
      <c r="D263" s="53" t="s">
        <v>429</v>
      </c>
      <c r="E263" s="54">
        <v>17.95</v>
      </c>
      <c r="F263" s="55">
        <v>9</v>
      </c>
      <c r="G263" s="56">
        <f t="shared" si="13"/>
        <v>0</v>
      </c>
    </row>
    <row r="264" spans="1:7" ht="19.5" customHeight="1" x14ac:dyDescent="0.25">
      <c r="A264" s="51"/>
      <c r="B264" s="52" t="s">
        <v>430</v>
      </c>
      <c r="C264" s="52" t="s">
        <v>431</v>
      </c>
      <c r="D264" s="53" t="s">
        <v>432</v>
      </c>
      <c r="E264" s="54">
        <v>17.95</v>
      </c>
      <c r="F264" s="55">
        <v>9</v>
      </c>
      <c r="G264" s="56">
        <f t="shared" si="13"/>
        <v>0</v>
      </c>
    </row>
    <row r="265" spans="1:7" ht="19.5" customHeight="1" x14ac:dyDescent="0.25">
      <c r="A265" s="51"/>
      <c r="B265" s="52" t="s">
        <v>433</v>
      </c>
      <c r="C265" s="52" t="s">
        <v>434</v>
      </c>
      <c r="D265" s="53" t="s">
        <v>435</v>
      </c>
      <c r="E265" s="54">
        <v>17.95</v>
      </c>
      <c r="F265" s="55">
        <v>9</v>
      </c>
      <c r="G265" s="56">
        <f t="shared" si="13"/>
        <v>0</v>
      </c>
    </row>
    <row r="266" spans="1:7" ht="19.5" customHeight="1" x14ac:dyDescent="0.25">
      <c r="A266" s="51"/>
      <c r="B266" s="52" t="s">
        <v>436</v>
      </c>
      <c r="C266" s="52" t="s">
        <v>437</v>
      </c>
      <c r="D266" s="61" t="s">
        <v>438</v>
      </c>
      <c r="E266" s="54">
        <v>17.95</v>
      </c>
      <c r="F266" s="55">
        <v>9</v>
      </c>
      <c r="G266" s="56">
        <f t="shared" si="13"/>
        <v>0</v>
      </c>
    </row>
    <row r="267" spans="1:7" ht="19.5" customHeight="1" x14ac:dyDescent="0.25">
      <c r="A267" s="51"/>
      <c r="B267" s="52" t="s">
        <v>439</v>
      </c>
      <c r="C267" s="52" t="s">
        <v>440</v>
      </c>
      <c r="D267" s="61" t="s">
        <v>441</v>
      </c>
      <c r="E267" s="54">
        <v>17.95</v>
      </c>
      <c r="F267" s="55">
        <v>9</v>
      </c>
      <c r="G267" s="56">
        <f t="shared" si="13"/>
        <v>0</v>
      </c>
    </row>
    <row r="268" spans="1:7" ht="19.5" customHeight="1" x14ac:dyDescent="0.25">
      <c r="A268" s="51"/>
      <c r="B268" s="52" t="s">
        <v>442</v>
      </c>
      <c r="C268" s="52" t="s">
        <v>443</v>
      </c>
      <c r="D268" s="61" t="s">
        <v>444</v>
      </c>
      <c r="E268" s="54">
        <v>17.95</v>
      </c>
      <c r="F268" s="55">
        <v>9</v>
      </c>
      <c r="G268" s="56">
        <f t="shared" si="13"/>
        <v>0</v>
      </c>
    </row>
    <row r="269" spans="1:7" ht="19.5" customHeight="1" x14ac:dyDescent="0.25">
      <c r="A269" s="51"/>
      <c r="B269" s="63" t="s">
        <v>445</v>
      </c>
      <c r="C269" s="64" t="s">
        <v>446</v>
      </c>
      <c r="D269" s="53" t="s">
        <v>447</v>
      </c>
      <c r="E269" s="54">
        <v>17.95</v>
      </c>
      <c r="F269" s="55">
        <v>9</v>
      </c>
      <c r="G269" s="56">
        <f t="shared" si="13"/>
        <v>0</v>
      </c>
    </row>
    <row r="270" spans="1:7" ht="19.5" customHeight="1" x14ac:dyDescent="0.25">
      <c r="A270" s="51"/>
      <c r="B270" s="63" t="s">
        <v>448</v>
      </c>
      <c r="C270" s="64" t="s">
        <v>449</v>
      </c>
      <c r="D270" s="53" t="s">
        <v>450</v>
      </c>
      <c r="E270" s="54">
        <v>17.95</v>
      </c>
      <c r="F270" s="55">
        <v>9</v>
      </c>
      <c r="G270" s="56">
        <f t="shared" si="13"/>
        <v>0</v>
      </c>
    </row>
    <row r="271" spans="1:7" ht="19.5" customHeight="1" x14ac:dyDescent="0.25">
      <c r="A271" s="51"/>
      <c r="B271" s="63" t="s">
        <v>451</v>
      </c>
      <c r="C271" s="64" t="s">
        <v>452</v>
      </c>
      <c r="D271" s="53" t="s">
        <v>453</v>
      </c>
      <c r="E271" s="54">
        <v>17.95</v>
      </c>
      <c r="F271" s="55">
        <v>9</v>
      </c>
      <c r="G271" s="56">
        <f t="shared" si="13"/>
        <v>0</v>
      </c>
    </row>
    <row r="272" spans="1:7" ht="19.5" customHeight="1" x14ac:dyDescent="0.25">
      <c r="A272" s="51"/>
      <c r="B272" s="63" t="s">
        <v>454</v>
      </c>
      <c r="C272" s="64" t="s">
        <v>455</v>
      </c>
      <c r="D272" s="53" t="s">
        <v>456</v>
      </c>
      <c r="E272" s="54">
        <v>17.95</v>
      </c>
      <c r="F272" s="55">
        <v>9</v>
      </c>
      <c r="G272" s="56">
        <f t="shared" si="13"/>
        <v>0</v>
      </c>
    </row>
    <row r="273" spans="1:7" ht="19.5" customHeight="1" x14ac:dyDescent="0.25">
      <c r="A273" s="51"/>
      <c r="B273" s="77" t="s">
        <v>457</v>
      </c>
      <c r="C273" s="72" t="s">
        <v>458</v>
      </c>
      <c r="D273" s="67" t="s">
        <v>459</v>
      </c>
      <c r="E273" s="54">
        <v>17.95</v>
      </c>
      <c r="F273" s="55">
        <v>9</v>
      </c>
      <c r="G273" s="56">
        <f t="shared" si="13"/>
        <v>0</v>
      </c>
    </row>
    <row r="274" spans="1:7" ht="19.5" customHeight="1" x14ac:dyDescent="0.25">
      <c r="A274" s="51"/>
      <c r="B274" s="77" t="s">
        <v>460</v>
      </c>
      <c r="C274" s="72" t="s">
        <v>461</v>
      </c>
      <c r="D274" s="67" t="s">
        <v>462</v>
      </c>
      <c r="E274" s="54">
        <v>17.95</v>
      </c>
      <c r="F274" s="55">
        <v>9</v>
      </c>
      <c r="G274" s="56">
        <f t="shared" si="13"/>
        <v>0</v>
      </c>
    </row>
    <row r="275" spans="1:7" ht="19.5" customHeight="1" x14ac:dyDescent="0.25">
      <c r="A275" s="51"/>
      <c r="B275" s="63" t="s">
        <v>463</v>
      </c>
      <c r="C275" s="64" t="s">
        <v>464</v>
      </c>
      <c r="D275" s="53" t="s">
        <v>465</v>
      </c>
      <c r="E275" s="54">
        <v>17.95</v>
      </c>
      <c r="F275" s="55">
        <v>9</v>
      </c>
      <c r="G275" s="56">
        <f t="shared" si="13"/>
        <v>0</v>
      </c>
    </row>
    <row r="276" spans="1:7" ht="19.5" customHeight="1" x14ac:dyDescent="0.25">
      <c r="A276" s="51"/>
      <c r="B276" s="63" t="s">
        <v>466</v>
      </c>
      <c r="C276" s="64" t="s">
        <v>467</v>
      </c>
      <c r="D276" s="53" t="s">
        <v>468</v>
      </c>
      <c r="E276" s="54">
        <v>17.95</v>
      </c>
      <c r="F276" s="55">
        <v>9</v>
      </c>
      <c r="G276" s="56">
        <f t="shared" si="13"/>
        <v>0</v>
      </c>
    </row>
    <row r="277" spans="1:7" ht="19.5" customHeight="1" x14ac:dyDescent="0.25">
      <c r="A277" s="51"/>
      <c r="B277" s="52" t="s">
        <v>469</v>
      </c>
      <c r="C277" s="52" t="s">
        <v>470</v>
      </c>
      <c r="D277" s="61" t="s">
        <v>471</v>
      </c>
      <c r="E277" s="54">
        <v>17.95</v>
      </c>
      <c r="F277" s="55">
        <v>9</v>
      </c>
      <c r="G277" s="56">
        <f t="shared" si="13"/>
        <v>0</v>
      </c>
    </row>
    <row r="278" spans="1:7" ht="19.5" customHeight="1" x14ac:dyDescent="0.25">
      <c r="A278" s="51"/>
      <c r="B278" s="63" t="s">
        <v>472</v>
      </c>
      <c r="C278" s="64" t="s">
        <v>473</v>
      </c>
      <c r="D278" s="53" t="s">
        <v>474</v>
      </c>
      <c r="E278" s="54">
        <v>17.95</v>
      </c>
      <c r="F278" s="55">
        <v>9</v>
      </c>
      <c r="G278" s="56">
        <f t="shared" si="13"/>
        <v>0</v>
      </c>
    </row>
    <row r="279" spans="1:7" ht="19.5" customHeight="1" x14ac:dyDescent="0.25">
      <c r="A279" s="51"/>
      <c r="B279" s="63" t="s">
        <v>475</v>
      </c>
      <c r="C279" s="64" t="s">
        <v>476</v>
      </c>
      <c r="D279" s="53" t="s">
        <v>477</v>
      </c>
      <c r="E279" s="54">
        <v>17.95</v>
      </c>
      <c r="F279" s="55">
        <v>9</v>
      </c>
      <c r="G279" s="56">
        <f t="shared" si="13"/>
        <v>0</v>
      </c>
    </row>
    <row r="280" spans="1:7" ht="19.5" customHeight="1" x14ac:dyDescent="0.25">
      <c r="A280" s="51"/>
      <c r="B280" s="63" t="s">
        <v>478</v>
      </c>
      <c r="C280" s="64" t="s">
        <v>479</v>
      </c>
      <c r="D280" s="53" t="s">
        <v>480</v>
      </c>
      <c r="E280" s="54">
        <v>17.95</v>
      </c>
      <c r="F280" s="55">
        <v>9</v>
      </c>
      <c r="G280" s="56">
        <f t="shared" si="13"/>
        <v>0</v>
      </c>
    </row>
    <row r="281" spans="1:7" ht="19.5" customHeight="1" x14ac:dyDescent="0.25">
      <c r="A281" s="51"/>
      <c r="B281" s="63" t="s">
        <v>481</v>
      </c>
      <c r="C281" s="64" t="s">
        <v>482</v>
      </c>
      <c r="D281" s="53" t="s">
        <v>483</v>
      </c>
      <c r="E281" s="54">
        <v>17.95</v>
      </c>
      <c r="F281" s="55">
        <v>9</v>
      </c>
      <c r="G281" s="56">
        <f t="shared" si="13"/>
        <v>0</v>
      </c>
    </row>
    <row r="282" spans="1:7" ht="19.5" customHeight="1" x14ac:dyDescent="0.25">
      <c r="A282" s="51"/>
      <c r="B282" s="63" t="s">
        <v>484</v>
      </c>
      <c r="C282" s="64" t="s">
        <v>485</v>
      </c>
      <c r="D282" s="53" t="s">
        <v>486</v>
      </c>
      <c r="E282" s="54">
        <v>17.95</v>
      </c>
      <c r="F282" s="55">
        <v>9</v>
      </c>
      <c r="G282" s="56">
        <f t="shared" si="13"/>
        <v>0</v>
      </c>
    </row>
    <row r="283" spans="1:7" ht="19.5" customHeight="1" x14ac:dyDescent="0.25">
      <c r="A283" s="51"/>
      <c r="B283" s="63" t="s">
        <v>487</v>
      </c>
      <c r="C283" s="64" t="s">
        <v>488</v>
      </c>
      <c r="D283" s="53" t="s">
        <v>489</v>
      </c>
      <c r="E283" s="54">
        <v>17.95</v>
      </c>
      <c r="F283" s="55">
        <v>9</v>
      </c>
      <c r="G283" s="56">
        <f t="shared" si="13"/>
        <v>0</v>
      </c>
    </row>
    <row r="284" spans="1:7" ht="19.5" customHeight="1" x14ac:dyDescent="0.25">
      <c r="A284" s="51"/>
      <c r="B284" s="63" t="s">
        <v>490</v>
      </c>
      <c r="C284" s="64" t="s">
        <v>491</v>
      </c>
      <c r="D284" s="53" t="s">
        <v>492</v>
      </c>
      <c r="E284" s="54">
        <v>17.95</v>
      </c>
      <c r="F284" s="55">
        <v>9</v>
      </c>
      <c r="G284" s="56">
        <f t="shared" si="13"/>
        <v>0</v>
      </c>
    </row>
    <row r="285" spans="1:7" ht="19.5" customHeight="1" x14ac:dyDescent="0.25">
      <c r="A285" s="51"/>
      <c r="B285" s="63" t="s">
        <v>493</v>
      </c>
      <c r="C285" s="64" t="s">
        <v>494</v>
      </c>
      <c r="D285" s="53" t="s">
        <v>495</v>
      </c>
      <c r="E285" s="54">
        <v>17.95</v>
      </c>
      <c r="F285" s="55">
        <v>9</v>
      </c>
      <c r="G285" s="56">
        <f t="shared" si="13"/>
        <v>0</v>
      </c>
    </row>
    <row r="286" spans="1:7" ht="19.5" customHeight="1" x14ac:dyDescent="0.25">
      <c r="A286" s="51"/>
      <c r="B286" s="52" t="s">
        <v>755</v>
      </c>
      <c r="C286" s="52" t="s">
        <v>756</v>
      </c>
      <c r="D286" s="61" t="s">
        <v>757</v>
      </c>
      <c r="E286" s="54">
        <v>17.95</v>
      </c>
      <c r="F286" s="55">
        <v>9</v>
      </c>
      <c r="G286" s="56">
        <f t="shared" ref="G286" si="19">A286*F286</f>
        <v>0</v>
      </c>
    </row>
    <row r="287" spans="1:7" ht="19.5" customHeight="1" x14ac:dyDescent="0.25">
      <c r="A287" s="51"/>
      <c r="B287" s="63" t="s">
        <v>496</v>
      </c>
      <c r="C287" s="72" t="s">
        <v>497</v>
      </c>
      <c r="D287" s="53" t="s">
        <v>498</v>
      </c>
      <c r="E287" s="54">
        <v>17.95</v>
      </c>
      <c r="F287" s="55">
        <v>9</v>
      </c>
      <c r="G287" s="56">
        <f t="shared" si="13"/>
        <v>0</v>
      </c>
    </row>
    <row r="288" spans="1:7" ht="19.5" customHeight="1" x14ac:dyDescent="0.25">
      <c r="A288" s="51"/>
      <c r="B288" s="63" t="s">
        <v>499</v>
      </c>
      <c r="C288" s="72" t="s">
        <v>500</v>
      </c>
      <c r="D288" s="53" t="s">
        <v>501</v>
      </c>
      <c r="E288" s="54">
        <v>17.95</v>
      </c>
      <c r="F288" s="55">
        <v>9</v>
      </c>
      <c r="G288" s="56">
        <f t="shared" si="13"/>
        <v>0</v>
      </c>
    </row>
    <row r="289" spans="1:7" ht="19.5" customHeight="1" x14ac:dyDescent="0.25">
      <c r="A289" s="51"/>
      <c r="B289" s="63" t="s">
        <v>502</v>
      </c>
      <c r="C289" s="72" t="s">
        <v>503</v>
      </c>
      <c r="D289" s="53" t="s">
        <v>504</v>
      </c>
      <c r="E289" s="54">
        <v>17.95</v>
      </c>
      <c r="F289" s="55">
        <v>9</v>
      </c>
      <c r="G289" s="56">
        <f t="shared" si="13"/>
        <v>0</v>
      </c>
    </row>
    <row r="290" spans="1:7" ht="19.5" customHeight="1" x14ac:dyDescent="0.25">
      <c r="A290" s="51"/>
      <c r="B290" s="63" t="s">
        <v>505</v>
      </c>
      <c r="C290" s="64" t="s">
        <v>506</v>
      </c>
      <c r="D290" s="53" t="s">
        <v>507</v>
      </c>
      <c r="E290" s="54">
        <v>17.95</v>
      </c>
      <c r="F290" s="55">
        <v>9</v>
      </c>
      <c r="G290" s="56">
        <f t="shared" si="13"/>
        <v>0</v>
      </c>
    </row>
    <row r="291" spans="1:7" ht="19.5" customHeight="1" x14ac:dyDescent="0.25">
      <c r="A291" s="51"/>
      <c r="B291" s="63" t="s">
        <v>508</v>
      </c>
      <c r="C291" s="64" t="s">
        <v>509</v>
      </c>
      <c r="D291" s="53" t="s">
        <v>510</v>
      </c>
      <c r="E291" s="54">
        <v>17.95</v>
      </c>
      <c r="F291" s="55">
        <v>9</v>
      </c>
      <c r="G291" s="56">
        <f t="shared" si="13"/>
        <v>0</v>
      </c>
    </row>
    <row r="292" spans="1:7" ht="19.5" customHeight="1" x14ac:dyDescent="0.25">
      <c r="A292" s="51"/>
      <c r="B292" s="63" t="s">
        <v>511</v>
      </c>
      <c r="C292" s="64" t="s">
        <v>512</v>
      </c>
      <c r="D292" s="53" t="s">
        <v>513</v>
      </c>
      <c r="E292" s="54">
        <v>17.95</v>
      </c>
      <c r="F292" s="55">
        <v>9</v>
      </c>
      <c r="G292" s="56">
        <f t="shared" si="13"/>
        <v>0</v>
      </c>
    </row>
    <row r="293" spans="1:7" ht="19.5" customHeight="1" x14ac:dyDescent="0.25">
      <c r="A293" s="51"/>
      <c r="B293" s="52" t="s">
        <v>514</v>
      </c>
      <c r="C293" s="52" t="s">
        <v>515</v>
      </c>
      <c r="D293" s="61" t="s">
        <v>516</v>
      </c>
      <c r="E293" s="54">
        <v>17.95</v>
      </c>
      <c r="F293" s="55">
        <v>9</v>
      </c>
      <c r="G293" s="56">
        <f t="shared" si="13"/>
        <v>0</v>
      </c>
    </row>
    <row r="294" spans="1:7" ht="19.5" customHeight="1" x14ac:dyDescent="0.25">
      <c r="A294" s="57"/>
      <c r="B294" s="63" t="s">
        <v>1148</v>
      </c>
      <c r="C294" s="64" t="s">
        <v>1149</v>
      </c>
      <c r="D294" s="53" t="s">
        <v>1150</v>
      </c>
      <c r="E294" s="65">
        <v>23.95</v>
      </c>
      <c r="F294" s="65">
        <v>12</v>
      </c>
      <c r="G294" s="60">
        <f t="shared" ref="G294:G309" si="20">A294*F294</f>
        <v>0</v>
      </c>
    </row>
    <row r="295" spans="1:7" ht="19.5" customHeight="1" x14ac:dyDescent="0.25">
      <c r="A295" s="57"/>
      <c r="B295" s="63" t="s">
        <v>1151</v>
      </c>
      <c r="C295" s="64" t="s">
        <v>1152</v>
      </c>
      <c r="D295" s="67" t="s">
        <v>1153</v>
      </c>
      <c r="E295" s="65">
        <v>23.95</v>
      </c>
      <c r="F295" s="65">
        <v>12</v>
      </c>
      <c r="G295" s="60">
        <f t="shared" si="20"/>
        <v>0</v>
      </c>
    </row>
    <row r="296" spans="1:7" ht="19.5" customHeight="1" x14ac:dyDescent="0.25">
      <c r="A296" s="57"/>
      <c r="B296" s="63" t="s">
        <v>1154</v>
      </c>
      <c r="C296" s="64" t="s">
        <v>1155</v>
      </c>
      <c r="D296" s="67" t="s">
        <v>1156</v>
      </c>
      <c r="E296" s="65">
        <v>23.95</v>
      </c>
      <c r="F296" s="65">
        <v>12</v>
      </c>
      <c r="G296" s="60">
        <f t="shared" si="20"/>
        <v>0</v>
      </c>
    </row>
    <row r="297" spans="1:7" ht="19.5" customHeight="1" x14ac:dyDescent="0.25">
      <c r="A297" s="57"/>
      <c r="B297" s="63" t="s">
        <v>1195</v>
      </c>
      <c r="C297" s="64" t="s">
        <v>1157</v>
      </c>
      <c r="D297" s="67" t="s">
        <v>1158</v>
      </c>
      <c r="E297" s="65">
        <v>23.95</v>
      </c>
      <c r="F297" s="65">
        <v>12</v>
      </c>
      <c r="G297" s="60">
        <f t="shared" si="20"/>
        <v>0</v>
      </c>
    </row>
    <row r="298" spans="1:7" ht="19.5" customHeight="1" x14ac:dyDescent="0.25">
      <c r="A298" s="57"/>
      <c r="B298" s="63" t="s">
        <v>1159</v>
      </c>
      <c r="C298" s="64" t="s">
        <v>1160</v>
      </c>
      <c r="D298" s="67" t="s">
        <v>1161</v>
      </c>
      <c r="E298" s="65">
        <v>23.95</v>
      </c>
      <c r="F298" s="65">
        <v>12</v>
      </c>
      <c r="G298" s="60">
        <f t="shared" si="20"/>
        <v>0</v>
      </c>
    </row>
    <row r="299" spans="1:7" ht="19.5" customHeight="1" x14ac:dyDescent="0.25">
      <c r="A299" s="57"/>
      <c r="B299" s="63" t="s">
        <v>1162</v>
      </c>
      <c r="C299" s="64" t="s">
        <v>1163</v>
      </c>
      <c r="D299" s="67" t="s">
        <v>1164</v>
      </c>
      <c r="E299" s="65">
        <v>23.95</v>
      </c>
      <c r="F299" s="65">
        <v>12</v>
      </c>
      <c r="G299" s="60">
        <f t="shared" si="20"/>
        <v>0</v>
      </c>
    </row>
    <row r="300" spans="1:7" ht="19.5" customHeight="1" x14ac:dyDescent="0.25">
      <c r="A300" s="57"/>
      <c r="B300" s="63" t="s">
        <v>1165</v>
      </c>
      <c r="C300" s="64" t="s">
        <v>1166</v>
      </c>
      <c r="D300" s="53" t="s">
        <v>1167</v>
      </c>
      <c r="E300" s="65">
        <v>23.95</v>
      </c>
      <c r="F300" s="65">
        <v>12</v>
      </c>
      <c r="G300" s="60">
        <f t="shared" si="20"/>
        <v>0</v>
      </c>
    </row>
    <row r="301" spans="1:7" ht="19.5" customHeight="1" x14ac:dyDescent="0.25">
      <c r="A301" s="57"/>
      <c r="B301" s="77" t="s">
        <v>1168</v>
      </c>
      <c r="C301" s="72" t="s">
        <v>1169</v>
      </c>
      <c r="D301" s="67" t="s">
        <v>1170</v>
      </c>
      <c r="E301" s="65">
        <v>23.95</v>
      </c>
      <c r="F301" s="65">
        <v>12</v>
      </c>
      <c r="G301" s="60">
        <f t="shared" si="20"/>
        <v>0</v>
      </c>
    </row>
    <row r="302" spans="1:7" ht="19.5" customHeight="1" x14ac:dyDescent="0.25">
      <c r="A302" s="57"/>
      <c r="B302" s="52" t="s">
        <v>1171</v>
      </c>
      <c r="C302" s="52" t="s">
        <v>1172</v>
      </c>
      <c r="D302" s="61" t="s">
        <v>1173</v>
      </c>
      <c r="E302" s="65">
        <v>23.95</v>
      </c>
      <c r="F302" s="65">
        <v>12</v>
      </c>
      <c r="G302" s="60">
        <f t="shared" si="20"/>
        <v>0</v>
      </c>
    </row>
    <row r="303" spans="1:7" ht="19.5" customHeight="1" x14ac:dyDescent="0.25">
      <c r="A303" s="57"/>
      <c r="B303" s="52" t="s">
        <v>1174</v>
      </c>
      <c r="C303" s="52" t="s">
        <v>1175</v>
      </c>
      <c r="D303" s="61" t="s">
        <v>1176</v>
      </c>
      <c r="E303" s="65">
        <v>23.95</v>
      </c>
      <c r="F303" s="65">
        <v>12</v>
      </c>
      <c r="G303" s="60">
        <f t="shared" si="20"/>
        <v>0</v>
      </c>
    </row>
    <row r="304" spans="1:7" ht="19.5" customHeight="1" x14ac:dyDescent="0.25">
      <c r="A304" s="57"/>
      <c r="B304" s="52" t="s">
        <v>1177</v>
      </c>
      <c r="C304" s="52" t="s">
        <v>1178</v>
      </c>
      <c r="D304" s="61" t="s">
        <v>1179</v>
      </c>
      <c r="E304" s="65">
        <v>23.95</v>
      </c>
      <c r="F304" s="65">
        <v>12</v>
      </c>
      <c r="G304" s="60">
        <f t="shared" si="20"/>
        <v>0</v>
      </c>
    </row>
    <row r="305" spans="1:7" ht="19.5" customHeight="1" x14ac:dyDescent="0.25">
      <c r="A305" s="57"/>
      <c r="B305" s="52" t="s">
        <v>1180</v>
      </c>
      <c r="C305" s="52" t="s">
        <v>1181</v>
      </c>
      <c r="D305" s="61" t="s">
        <v>1182</v>
      </c>
      <c r="E305" s="65">
        <v>23.95</v>
      </c>
      <c r="F305" s="65">
        <v>12</v>
      </c>
      <c r="G305" s="60">
        <f t="shared" si="20"/>
        <v>0</v>
      </c>
    </row>
    <row r="306" spans="1:7" ht="19.5" customHeight="1" x14ac:dyDescent="0.25">
      <c r="A306" s="57"/>
      <c r="B306" s="52" t="s">
        <v>1183</v>
      </c>
      <c r="C306" s="52" t="s">
        <v>1184</v>
      </c>
      <c r="D306" s="61" t="s">
        <v>1185</v>
      </c>
      <c r="E306" s="65">
        <v>23.95</v>
      </c>
      <c r="F306" s="65">
        <v>12</v>
      </c>
      <c r="G306" s="60">
        <f t="shared" si="20"/>
        <v>0</v>
      </c>
    </row>
    <row r="307" spans="1:7" ht="19.5" customHeight="1" x14ac:dyDescent="0.25">
      <c r="A307" s="57"/>
      <c r="B307" s="52" t="s">
        <v>1186</v>
      </c>
      <c r="C307" s="52" t="s">
        <v>1187</v>
      </c>
      <c r="D307" s="61" t="s">
        <v>1188</v>
      </c>
      <c r="E307" s="65">
        <v>23.95</v>
      </c>
      <c r="F307" s="65">
        <v>12</v>
      </c>
      <c r="G307" s="60">
        <f t="shared" si="20"/>
        <v>0</v>
      </c>
    </row>
    <row r="308" spans="1:7" ht="19.5" customHeight="1" x14ac:dyDescent="0.25">
      <c r="A308" s="57"/>
      <c r="B308" s="52" t="s">
        <v>1189</v>
      </c>
      <c r="C308" s="52" t="s">
        <v>1190</v>
      </c>
      <c r="D308" s="61" t="s">
        <v>1191</v>
      </c>
      <c r="E308" s="65">
        <v>23.95</v>
      </c>
      <c r="F308" s="65">
        <v>12</v>
      </c>
      <c r="G308" s="60">
        <f t="shared" si="20"/>
        <v>0</v>
      </c>
    </row>
    <row r="309" spans="1:7" ht="19.5" customHeight="1" x14ac:dyDescent="0.25">
      <c r="A309" s="57"/>
      <c r="B309" s="66" t="s">
        <v>1192</v>
      </c>
      <c r="C309" s="66" t="s">
        <v>1194</v>
      </c>
      <c r="D309" s="69" t="s">
        <v>1193</v>
      </c>
      <c r="E309" s="65">
        <v>23.95</v>
      </c>
      <c r="F309" s="65">
        <v>12</v>
      </c>
      <c r="G309" s="60">
        <f t="shared" si="20"/>
        <v>0</v>
      </c>
    </row>
    <row r="310" spans="1:7" ht="19.5" customHeight="1" x14ac:dyDescent="0.25">
      <c r="A310" s="51"/>
      <c r="B310" s="52" t="s">
        <v>517</v>
      </c>
      <c r="C310" s="52" t="s">
        <v>518</v>
      </c>
      <c r="D310" s="61" t="s">
        <v>519</v>
      </c>
      <c r="E310" s="65">
        <v>44.95</v>
      </c>
      <c r="F310" s="65">
        <v>22.5</v>
      </c>
      <c r="G310" s="56">
        <f t="shared" ref="G310:G337" si="21">A310*F310</f>
        <v>0</v>
      </c>
    </row>
    <row r="311" spans="1:7" ht="19.5" customHeight="1" x14ac:dyDescent="0.25">
      <c r="A311" s="51"/>
      <c r="B311" s="52" t="s">
        <v>520</v>
      </c>
      <c r="C311" s="52" t="s">
        <v>521</v>
      </c>
      <c r="D311" s="61" t="s">
        <v>522</v>
      </c>
      <c r="E311" s="65">
        <v>44.95</v>
      </c>
      <c r="F311" s="65">
        <v>22.5</v>
      </c>
      <c r="G311" s="56">
        <f t="shared" si="21"/>
        <v>0</v>
      </c>
    </row>
    <row r="312" spans="1:7" ht="19.5" customHeight="1" x14ac:dyDescent="0.25">
      <c r="A312" s="51"/>
      <c r="B312" s="52" t="s">
        <v>523</v>
      </c>
      <c r="C312" s="52" t="s">
        <v>524</v>
      </c>
      <c r="D312" s="61" t="s">
        <v>525</v>
      </c>
      <c r="E312" s="65">
        <v>44.95</v>
      </c>
      <c r="F312" s="65">
        <v>22.5</v>
      </c>
      <c r="G312" s="56">
        <f t="shared" si="21"/>
        <v>0</v>
      </c>
    </row>
    <row r="313" spans="1:7" ht="19.5" customHeight="1" x14ac:dyDescent="0.25">
      <c r="A313" s="51"/>
      <c r="B313" s="52" t="s">
        <v>526</v>
      </c>
      <c r="C313" s="52" t="s">
        <v>527</v>
      </c>
      <c r="D313" s="61" t="s">
        <v>528</v>
      </c>
      <c r="E313" s="65">
        <v>44.95</v>
      </c>
      <c r="F313" s="65">
        <v>22.5</v>
      </c>
      <c r="G313" s="56">
        <f t="shared" si="21"/>
        <v>0</v>
      </c>
    </row>
    <row r="314" spans="1:7" ht="19.5" customHeight="1" x14ac:dyDescent="0.25">
      <c r="A314" s="51"/>
      <c r="B314" s="52" t="s">
        <v>529</v>
      </c>
      <c r="C314" s="52" t="s">
        <v>530</v>
      </c>
      <c r="D314" s="61" t="s">
        <v>531</v>
      </c>
      <c r="E314" s="65">
        <v>44.95</v>
      </c>
      <c r="F314" s="65">
        <v>22.5</v>
      </c>
      <c r="G314" s="56">
        <f t="shared" si="21"/>
        <v>0</v>
      </c>
    </row>
    <row r="315" spans="1:7" ht="19.5" customHeight="1" x14ac:dyDescent="0.25">
      <c r="A315" s="51"/>
      <c r="B315" s="52" t="s">
        <v>532</v>
      </c>
      <c r="C315" s="52" t="s">
        <v>533</v>
      </c>
      <c r="D315" s="61" t="s">
        <v>534</v>
      </c>
      <c r="E315" s="65">
        <v>44.95</v>
      </c>
      <c r="F315" s="65">
        <v>22.5</v>
      </c>
      <c r="G315" s="56">
        <f t="shared" si="21"/>
        <v>0</v>
      </c>
    </row>
    <row r="316" spans="1:7" ht="19.5" customHeight="1" x14ac:dyDescent="0.25">
      <c r="A316" s="51"/>
      <c r="B316" s="52" t="s">
        <v>535</v>
      </c>
      <c r="C316" s="52" t="s">
        <v>536</v>
      </c>
      <c r="D316" s="61" t="s">
        <v>537</v>
      </c>
      <c r="E316" s="65">
        <v>44.95</v>
      </c>
      <c r="F316" s="65">
        <v>22.5</v>
      </c>
      <c r="G316" s="56">
        <f t="shared" si="21"/>
        <v>0</v>
      </c>
    </row>
    <row r="317" spans="1:7" ht="19.5" customHeight="1" x14ac:dyDescent="0.25">
      <c r="A317" s="51"/>
      <c r="B317" s="52" t="s">
        <v>538</v>
      </c>
      <c r="C317" s="52" t="s">
        <v>539</v>
      </c>
      <c r="D317" s="61" t="s">
        <v>540</v>
      </c>
      <c r="E317" s="65">
        <v>44.95</v>
      </c>
      <c r="F317" s="65">
        <v>22.5</v>
      </c>
      <c r="G317" s="56">
        <f t="shared" si="21"/>
        <v>0</v>
      </c>
    </row>
    <row r="318" spans="1:7" ht="19.5" customHeight="1" x14ac:dyDescent="0.25">
      <c r="A318" s="51"/>
      <c r="B318" s="52" t="s">
        <v>541</v>
      </c>
      <c r="C318" s="52" t="s">
        <v>542</v>
      </c>
      <c r="D318" s="61" t="s">
        <v>543</v>
      </c>
      <c r="E318" s="65">
        <v>44.95</v>
      </c>
      <c r="F318" s="65">
        <v>22.5</v>
      </c>
      <c r="G318" s="56">
        <f t="shared" si="21"/>
        <v>0</v>
      </c>
    </row>
    <row r="319" spans="1:7" ht="19.5" customHeight="1" x14ac:dyDescent="0.25">
      <c r="A319" s="51"/>
      <c r="B319" s="52" t="s">
        <v>544</v>
      </c>
      <c r="C319" s="52" t="s">
        <v>545</v>
      </c>
      <c r="D319" s="61" t="s">
        <v>546</v>
      </c>
      <c r="E319" s="65">
        <v>44.95</v>
      </c>
      <c r="F319" s="65">
        <v>22.5</v>
      </c>
      <c r="G319" s="56">
        <f t="shared" si="21"/>
        <v>0</v>
      </c>
    </row>
    <row r="320" spans="1:7" ht="19.5" customHeight="1" x14ac:dyDescent="0.25">
      <c r="A320" s="51"/>
      <c r="B320" s="52" t="s">
        <v>547</v>
      </c>
      <c r="C320" s="52" t="s">
        <v>548</v>
      </c>
      <c r="D320" s="61" t="s">
        <v>549</v>
      </c>
      <c r="E320" s="65">
        <v>44.95</v>
      </c>
      <c r="F320" s="65">
        <v>22.5</v>
      </c>
      <c r="G320" s="56">
        <f t="shared" si="21"/>
        <v>0</v>
      </c>
    </row>
    <row r="321" spans="1:7" ht="19.5" customHeight="1" x14ac:dyDescent="0.25">
      <c r="A321" s="51"/>
      <c r="B321" s="52" t="s">
        <v>550</v>
      </c>
      <c r="C321" s="52" t="s">
        <v>551</v>
      </c>
      <c r="D321" s="61" t="s">
        <v>552</v>
      </c>
      <c r="E321" s="65">
        <v>44.95</v>
      </c>
      <c r="F321" s="65">
        <v>22.5</v>
      </c>
      <c r="G321" s="56">
        <f t="shared" si="21"/>
        <v>0</v>
      </c>
    </row>
    <row r="322" spans="1:7" ht="19.5" customHeight="1" x14ac:dyDescent="0.25">
      <c r="A322" s="51"/>
      <c r="B322" s="52" t="s">
        <v>553</v>
      </c>
      <c r="C322" s="52" t="s">
        <v>554</v>
      </c>
      <c r="D322" s="61" t="s">
        <v>715</v>
      </c>
      <c r="E322" s="65">
        <v>44.95</v>
      </c>
      <c r="F322" s="65">
        <v>22.5</v>
      </c>
      <c r="G322" s="56">
        <f t="shared" si="21"/>
        <v>0</v>
      </c>
    </row>
    <row r="323" spans="1:7" ht="19.5" customHeight="1" x14ac:dyDescent="0.25">
      <c r="A323" s="51"/>
      <c r="B323" s="52" t="s">
        <v>556</v>
      </c>
      <c r="C323" s="52" t="s">
        <v>557</v>
      </c>
      <c r="D323" s="61" t="s">
        <v>555</v>
      </c>
      <c r="E323" s="65">
        <v>44.95</v>
      </c>
      <c r="F323" s="65">
        <v>22.5</v>
      </c>
      <c r="G323" s="56">
        <f t="shared" si="21"/>
        <v>0</v>
      </c>
    </row>
    <row r="324" spans="1:7" ht="19.5" customHeight="1" x14ac:dyDescent="0.25">
      <c r="A324" s="51"/>
      <c r="B324" s="52" t="s">
        <v>559</v>
      </c>
      <c r="C324" s="52" t="s">
        <v>560</v>
      </c>
      <c r="D324" s="61" t="s">
        <v>558</v>
      </c>
      <c r="E324" s="65">
        <v>44.95</v>
      </c>
      <c r="F324" s="65">
        <v>22.5</v>
      </c>
      <c r="G324" s="56">
        <f t="shared" si="21"/>
        <v>0</v>
      </c>
    </row>
    <row r="325" spans="1:7" ht="19.5" customHeight="1" x14ac:dyDescent="0.25">
      <c r="A325" s="51"/>
      <c r="B325" s="52" t="s">
        <v>562</v>
      </c>
      <c r="C325" s="52" t="s">
        <v>563</v>
      </c>
      <c r="D325" s="61" t="s">
        <v>561</v>
      </c>
      <c r="E325" s="65">
        <v>44.95</v>
      </c>
      <c r="F325" s="65">
        <v>22.5</v>
      </c>
      <c r="G325" s="56">
        <f t="shared" si="21"/>
        <v>0</v>
      </c>
    </row>
    <row r="326" spans="1:7" ht="19.5" customHeight="1" x14ac:dyDescent="0.25">
      <c r="A326" s="51"/>
      <c r="B326" s="52" t="s">
        <v>565</v>
      </c>
      <c r="C326" s="52" t="s">
        <v>566</v>
      </c>
      <c r="D326" s="61" t="s">
        <v>564</v>
      </c>
      <c r="E326" s="65">
        <v>44.95</v>
      </c>
      <c r="F326" s="65">
        <v>22.5</v>
      </c>
      <c r="G326" s="56">
        <f t="shared" si="21"/>
        <v>0</v>
      </c>
    </row>
    <row r="327" spans="1:7" ht="19.5" customHeight="1" x14ac:dyDescent="0.25">
      <c r="A327" s="51"/>
      <c r="B327" s="52" t="s">
        <v>567</v>
      </c>
      <c r="C327" s="52" t="s">
        <v>568</v>
      </c>
      <c r="D327" s="61" t="s">
        <v>716</v>
      </c>
      <c r="E327" s="65">
        <v>44.95</v>
      </c>
      <c r="F327" s="65">
        <v>22.5</v>
      </c>
      <c r="G327" s="56">
        <f t="shared" si="21"/>
        <v>0</v>
      </c>
    </row>
    <row r="328" spans="1:7" ht="19.5" customHeight="1" x14ac:dyDescent="0.25">
      <c r="A328" s="51"/>
      <c r="B328" s="52" t="s">
        <v>570</v>
      </c>
      <c r="C328" s="52" t="s">
        <v>571</v>
      </c>
      <c r="D328" s="61" t="s">
        <v>569</v>
      </c>
      <c r="E328" s="65">
        <v>44.95</v>
      </c>
      <c r="F328" s="65">
        <v>22.5</v>
      </c>
      <c r="G328" s="56">
        <f t="shared" si="21"/>
        <v>0</v>
      </c>
    </row>
    <row r="329" spans="1:7" ht="19.5" customHeight="1" x14ac:dyDescent="0.25">
      <c r="A329" s="51"/>
      <c r="B329" s="52" t="s">
        <v>573</v>
      </c>
      <c r="C329" s="52" t="s">
        <v>574</v>
      </c>
      <c r="D329" s="61" t="s">
        <v>572</v>
      </c>
      <c r="E329" s="65">
        <v>44.95</v>
      </c>
      <c r="F329" s="65">
        <v>22.5</v>
      </c>
      <c r="G329" s="56">
        <f t="shared" si="21"/>
        <v>0</v>
      </c>
    </row>
    <row r="330" spans="1:7" ht="19.5" customHeight="1" x14ac:dyDescent="0.25">
      <c r="A330" s="51"/>
      <c r="B330" s="52" t="s">
        <v>575</v>
      </c>
      <c r="C330" s="52" t="s">
        <v>576</v>
      </c>
      <c r="D330" s="61" t="s">
        <v>577</v>
      </c>
      <c r="E330" s="65">
        <v>39.950000000000003</v>
      </c>
      <c r="F330" s="65">
        <v>20</v>
      </c>
      <c r="G330" s="56">
        <f t="shared" si="21"/>
        <v>0</v>
      </c>
    </row>
    <row r="331" spans="1:7" ht="19.5" customHeight="1" x14ac:dyDescent="0.25">
      <c r="A331" s="51"/>
      <c r="B331" s="52" t="s">
        <v>578</v>
      </c>
      <c r="C331" s="52" t="s">
        <v>579</v>
      </c>
      <c r="D331" s="61" t="s">
        <v>580</v>
      </c>
      <c r="E331" s="65">
        <v>39.950000000000003</v>
      </c>
      <c r="F331" s="65">
        <v>20</v>
      </c>
      <c r="G331" s="56">
        <f t="shared" si="21"/>
        <v>0</v>
      </c>
    </row>
    <row r="332" spans="1:7" ht="19.5" customHeight="1" x14ac:dyDescent="0.25">
      <c r="A332" s="51"/>
      <c r="B332" s="52" t="s">
        <v>581</v>
      </c>
      <c r="C332" s="52" t="s">
        <v>582</v>
      </c>
      <c r="D332" s="61" t="s">
        <v>583</v>
      </c>
      <c r="E332" s="65">
        <v>39.950000000000003</v>
      </c>
      <c r="F332" s="65">
        <v>20</v>
      </c>
      <c r="G332" s="56">
        <f t="shared" si="21"/>
        <v>0</v>
      </c>
    </row>
    <row r="333" spans="1:7" ht="19.5" customHeight="1" x14ac:dyDescent="0.25">
      <c r="A333" s="51"/>
      <c r="B333" s="52" t="s">
        <v>584</v>
      </c>
      <c r="C333" s="52" t="s">
        <v>585</v>
      </c>
      <c r="D333" s="61" t="s">
        <v>586</v>
      </c>
      <c r="E333" s="65">
        <v>39.950000000000003</v>
      </c>
      <c r="F333" s="65">
        <v>20</v>
      </c>
      <c r="G333" s="56">
        <f t="shared" si="21"/>
        <v>0</v>
      </c>
    </row>
    <row r="334" spans="1:7" ht="19.5" customHeight="1" x14ac:dyDescent="0.25">
      <c r="A334" s="51"/>
      <c r="B334" s="52" t="s">
        <v>587</v>
      </c>
      <c r="C334" s="52" t="s">
        <v>588</v>
      </c>
      <c r="D334" s="61" t="s">
        <v>589</v>
      </c>
      <c r="E334" s="65">
        <v>39.950000000000003</v>
      </c>
      <c r="F334" s="65">
        <v>20</v>
      </c>
      <c r="G334" s="56">
        <f t="shared" si="21"/>
        <v>0</v>
      </c>
    </row>
    <row r="335" spans="1:7" ht="19.5" customHeight="1" x14ac:dyDescent="0.25">
      <c r="A335" s="51"/>
      <c r="B335" s="52" t="s">
        <v>590</v>
      </c>
      <c r="C335" s="52" t="s">
        <v>591</v>
      </c>
      <c r="D335" s="61" t="s">
        <v>592</v>
      </c>
      <c r="E335" s="65">
        <v>39.950000000000003</v>
      </c>
      <c r="F335" s="65">
        <v>20</v>
      </c>
      <c r="G335" s="56">
        <f t="shared" si="21"/>
        <v>0</v>
      </c>
    </row>
    <row r="336" spans="1:7" ht="19.5" customHeight="1" x14ac:dyDescent="0.25">
      <c r="A336" s="51"/>
      <c r="B336" s="52" t="s">
        <v>593</v>
      </c>
      <c r="C336" s="52" t="s">
        <v>594</v>
      </c>
      <c r="D336" s="61" t="s">
        <v>595</v>
      </c>
      <c r="E336" s="65">
        <v>39.950000000000003</v>
      </c>
      <c r="F336" s="65">
        <v>20</v>
      </c>
      <c r="G336" s="56">
        <f t="shared" si="21"/>
        <v>0</v>
      </c>
    </row>
    <row r="337" spans="1:7" ht="19.5" customHeight="1" x14ac:dyDescent="0.25">
      <c r="A337" s="51"/>
      <c r="B337" s="52" t="s">
        <v>596</v>
      </c>
      <c r="C337" s="52" t="s">
        <v>597</v>
      </c>
      <c r="D337" s="61" t="s">
        <v>598</v>
      </c>
      <c r="E337" s="65">
        <v>39.950000000000003</v>
      </c>
      <c r="F337" s="65">
        <v>20</v>
      </c>
      <c r="G337" s="56">
        <f t="shared" si="21"/>
        <v>0</v>
      </c>
    </row>
    <row r="338" spans="1:7" ht="19.5" customHeight="1" x14ac:dyDescent="0.25">
      <c r="A338" s="51"/>
      <c r="B338" s="52" t="s">
        <v>599</v>
      </c>
      <c r="C338" s="52" t="s">
        <v>600</v>
      </c>
      <c r="D338" s="61" t="s">
        <v>705</v>
      </c>
      <c r="E338" s="65">
        <v>39.950000000000003</v>
      </c>
      <c r="F338" s="65">
        <v>20</v>
      </c>
      <c r="G338" s="56">
        <f t="shared" ref="G338:G413" si="22">A338*F338</f>
        <v>0</v>
      </c>
    </row>
    <row r="339" spans="1:7" ht="19.5" customHeight="1" x14ac:dyDescent="0.25">
      <c r="A339" s="51"/>
      <c r="B339" s="52" t="s">
        <v>601</v>
      </c>
      <c r="C339" s="52" t="s">
        <v>602</v>
      </c>
      <c r="D339" s="61" t="s">
        <v>706</v>
      </c>
      <c r="E339" s="65">
        <v>39.950000000000003</v>
      </c>
      <c r="F339" s="65">
        <v>20</v>
      </c>
      <c r="G339" s="56">
        <f t="shared" si="22"/>
        <v>0</v>
      </c>
    </row>
    <row r="340" spans="1:7" ht="19.5" customHeight="1" x14ac:dyDescent="0.25">
      <c r="A340" s="51"/>
      <c r="B340" s="52" t="s">
        <v>603</v>
      </c>
      <c r="C340" s="52" t="s">
        <v>604</v>
      </c>
      <c r="D340" s="61" t="s">
        <v>707</v>
      </c>
      <c r="E340" s="65">
        <v>39.950000000000003</v>
      </c>
      <c r="F340" s="65">
        <v>20</v>
      </c>
      <c r="G340" s="56">
        <f t="shared" si="22"/>
        <v>0</v>
      </c>
    </row>
    <row r="341" spans="1:7" ht="19.5" customHeight="1" x14ac:dyDescent="0.25">
      <c r="A341" s="51"/>
      <c r="B341" s="52" t="s">
        <v>605</v>
      </c>
      <c r="C341" s="52" t="s">
        <v>606</v>
      </c>
      <c r="D341" s="61" t="s">
        <v>708</v>
      </c>
      <c r="E341" s="65">
        <v>39.950000000000003</v>
      </c>
      <c r="F341" s="65">
        <v>20</v>
      </c>
      <c r="G341" s="56">
        <f t="shared" si="22"/>
        <v>0</v>
      </c>
    </row>
    <row r="342" spans="1:7" ht="19.5" customHeight="1" x14ac:dyDescent="0.25">
      <c r="A342" s="51"/>
      <c r="B342" s="52" t="s">
        <v>607</v>
      </c>
      <c r="C342" s="52" t="s">
        <v>608</v>
      </c>
      <c r="D342" s="61" t="s">
        <v>709</v>
      </c>
      <c r="E342" s="65">
        <v>39.950000000000003</v>
      </c>
      <c r="F342" s="65">
        <v>20</v>
      </c>
      <c r="G342" s="56">
        <f t="shared" si="22"/>
        <v>0</v>
      </c>
    </row>
    <row r="343" spans="1:7" ht="19.5" customHeight="1" x14ac:dyDescent="0.25">
      <c r="A343" s="51"/>
      <c r="B343" s="52" t="s">
        <v>609</v>
      </c>
      <c r="C343" s="52" t="s">
        <v>610</v>
      </c>
      <c r="D343" s="61" t="s">
        <v>710</v>
      </c>
      <c r="E343" s="65">
        <v>39.950000000000003</v>
      </c>
      <c r="F343" s="65">
        <v>20</v>
      </c>
      <c r="G343" s="56">
        <f t="shared" si="22"/>
        <v>0</v>
      </c>
    </row>
    <row r="344" spans="1:7" ht="19.5" customHeight="1" x14ac:dyDescent="0.25">
      <c r="A344" s="51"/>
      <c r="B344" s="52" t="s">
        <v>611</v>
      </c>
      <c r="C344" s="52" t="s">
        <v>612</v>
      </c>
      <c r="D344" s="61" t="s">
        <v>711</v>
      </c>
      <c r="E344" s="65">
        <v>39.950000000000003</v>
      </c>
      <c r="F344" s="65">
        <v>20</v>
      </c>
      <c r="G344" s="56">
        <f t="shared" si="22"/>
        <v>0</v>
      </c>
    </row>
    <row r="345" spans="1:7" ht="19.5" customHeight="1" x14ac:dyDescent="0.25">
      <c r="A345" s="51"/>
      <c r="B345" s="52" t="s">
        <v>613</v>
      </c>
      <c r="C345" s="52" t="s">
        <v>614</v>
      </c>
      <c r="D345" s="61" t="s">
        <v>712</v>
      </c>
      <c r="E345" s="65">
        <v>39.950000000000003</v>
      </c>
      <c r="F345" s="65">
        <v>20</v>
      </c>
      <c r="G345" s="56">
        <f t="shared" si="22"/>
        <v>0</v>
      </c>
    </row>
    <row r="346" spans="1:7" ht="19.5" customHeight="1" x14ac:dyDescent="0.25">
      <c r="A346" s="51"/>
      <c r="B346" s="52" t="s">
        <v>615</v>
      </c>
      <c r="C346" s="52" t="s">
        <v>616</v>
      </c>
      <c r="D346" s="61" t="s">
        <v>713</v>
      </c>
      <c r="E346" s="65">
        <v>39.950000000000003</v>
      </c>
      <c r="F346" s="65">
        <v>20</v>
      </c>
      <c r="G346" s="56">
        <f t="shared" si="22"/>
        <v>0</v>
      </c>
    </row>
    <row r="347" spans="1:7" ht="19.5" customHeight="1" x14ac:dyDescent="0.25">
      <c r="A347" s="51"/>
      <c r="B347" s="52" t="s">
        <v>617</v>
      </c>
      <c r="C347" s="52" t="s">
        <v>618</v>
      </c>
      <c r="D347" s="61" t="s">
        <v>714</v>
      </c>
      <c r="E347" s="65">
        <v>39.950000000000003</v>
      </c>
      <c r="F347" s="65">
        <v>20</v>
      </c>
      <c r="G347" s="56">
        <f t="shared" si="22"/>
        <v>0</v>
      </c>
    </row>
    <row r="348" spans="1:7" ht="19.5" customHeight="1" x14ac:dyDescent="0.25">
      <c r="A348" s="51"/>
      <c r="B348" s="52" t="s">
        <v>948</v>
      </c>
      <c r="C348" s="52" t="s">
        <v>949</v>
      </c>
      <c r="D348" s="61" t="s">
        <v>964</v>
      </c>
      <c r="E348" s="65">
        <v>44.95</v>
      </c>
      <c r="F348" s="65">
        <v>22.5</v>
      </c>
      <c r="G348" s="56">
        <f t="shared" si="22"/>
        <v>0</v>
      </c>
    </row>
    <row r="349" spans="1:7" ht="19.5" customHeight="1" x14ac:dyDescent="0.25">
      <c r="A349" s="51"/>
      <c r="B349" s="52" t="s">
        <v>950</v>
      </c>
      <c r="C349" s="52" t="s">
        <v>951</v>
      </c>
      <c r="D349" s="61" t="s">
        <v>965</v>
      </c>
      <c r="E349" s="65">
        <v>44.95</v>
      </c>
      <c r="F349" s="65">
        <v>22.5</v>
      </c>
      <c r="G349" s="56">
        <f t="shared" ref="G349:G355" si="23">A349*F349</f>
        <v>0</v>
      </c>
    </row>
    <row r="350" spans="1:7" ht="19.5" customHeight="1" x14ac:dyDescent="0.25">
      <c r="A350" s="51"/>
      <c r="B350" s="52" t="s">
        <v>952</v>
      </c>
      <c r="C350" s="52" t="s">
        <v>953</v>
      </c>
      <c r="D350" s="61" t="s">
        <v>966</v>
      </c>
      <c r="E350" s="65">
        <v>44.95</v>
      </c>
      <c r="F350" s="65">
        <v>22.5</v>
      </c>
      <c r="G350" s="56">
        <f t="shared" si="23"/>
        <v>0</v>
      </c>
    </row>
    <row r="351" spans="1:7" ht="19.5" customHeight="1" x14ac:dyDescent="0.25">
      <c r="A351" s="51"/>
      <c r="B351" s="52" t="s">
        <v>954</v>
      </c>
      <c r="C351" s="52" t="s">
        <v>955</v>
      </c>
      <c r="D351" s="61" t="s">
        <v>967</v>
      </c>
      <c r="E351" s="65">
        <v>44.95</v>
      </c>
      <c r="F351" s="65">
        <v>22.5</v>
      </c>
      <c r="G351" s="56">
        <f t="shared" si="23"/>
        <v>0</v>
      </c>
    </row>
    <row r="352" spans="1:7" ht="19.5" customHeight="1" x14ac:dyDescent="0.25">
      <c r="A352" s="51"/>
      <c r="B352" s="52" t="s">
        <v>956</v>
      </c>
      <c r="C352" s="52" t="s">
        <v>957</v>
      </c>
      <c r="D352" s="61" t="s">
        <v>968</v>
      </c>
      <c r="E352" s="65">
        <v>44.95</v>
      </c>
      <c r="F352" s="65">
        <v>22.5</v>
      </c>
      <c r="G352" s="56">
        <f t="shared" si="23"/>
        <v>0</v>
      </c>
    </row>
    <row r="353" spans="1:7" ht="19.5" customHeight="1" x14ac:dyDescent="0.25">
      <c r="A353" s="51"/>
      <c r="B353" s="52" t="s">
        <v>958</v>
      </c>
      <c r="C353" s="52" t="s">
        <v>959</v>
      </c>
      <c r="D353" s="61" t="s">
        <v>969</v>
      </c>
      <c r="E353" s="65">
        <v>44.95</v>
      </c>
      <c r="F353" s="65">
        <v>22.5</v>
      </c>
      <c r="G353" s="56">
        <f t="shared" si="23"/>
        <v>0</v>
      </c>
    </row>
    <row r="354" spans="1:7" ht="19.5" customHeight="1" x14ac:dyDescent="0.25">
      <c r="A354" s="51"/>
      <c r="B354" s="52" t="s">
        <v>960</v>
      </c>
      <c r="C354" s="52" t="s">
        <v>961</v>
      </c>
      <c r="D354" s="61" t="s">
        <v>970</v>
      </c>
      <c r="E354" s="65">
        <v>44.95</v>
      </c>
      <c r="F354" s="65">
        <v>22.5</v>
      </c>
      <c r="G354" s="56">
        <f t="shared" si="23"/>
        <v>0</v>
      </c>
    </row>
    <row r="355" spans="1:7" ht="19.5" customHeight="1" x14ac:dyDescent="0.25">
      <c r="A355" s="51"/>
      <c r="B355" s="52" t="s">
        <v>962</v>
      </c>
      <c r="C355" s="52" t="s">
        <v>963</v>
      </c>
      <c r="D355" s="61" t="s">
        <v>971</v>
      </c>
      <c r="E355" s="65">
        <v>44.95</v>
      </c>
      <c r="F355" s="65">
        <v>22.5</v>
      </c>
      <c r="G355" s="56">
        <f t="shared" si="23"/>
        <v>0</v>
      </c>
    </row>
    <row r="356" spans="1:7" ht="19.5" customHeight="1" x14ac:dyDescent="0.25">
      <c r="A356" s="51"/>
      <c r="B356" s="58" t="s">
        <v>843</v>
      </c>
      <c r="C356" s="58" t="s">
        <v>844</v>
      </c>
      <c r="D356" s="59" t="s">
        <v>859</v>
      </c>
      <c r="E356" s="62">
        <v>39.950000000000003</v>
      </c>
      <c r="F356" s="62">
        <v>20</v>
      </c>
      <c r="G356" s="56">
        <f t="shared" si="22"/>
        <v>0</v>
      </c>
    </row>
    <row r="357" spans="1:7" ht="19.5" customHeight="1" x14ac:dyDescent="0.25">
      <c r="A357" s="51"/>
      <c r="B357" s="58" t="s">
        <v>845</v>
      </c>
      <c r="C357" s="58" t="s">
        <v>846</v>
      </c>
      <c r="D357" s="59" t="s">
        <v>860</v>
      </c>
      <c r="E357" s="62">
        <v>39.950000000000003</v>
      </c>
      <c r="F357" s="62">
        <v>20</v>
      </c>
      <c r="G357" s="56">
        <f t="shared" si="22"/>
        <v>0</v>
      </c>
    </row>
    <row r="358" spans="1:7" ht="19.5" customHeight="1" x14ac:dyDescent="0.25">
      <c r="A358" s="51"/>
      <c r="B358" s="58" t="s">
        <v>847</v>
      </c>
      <c r="C358" s="58" t="s">
        <v>848</v>
      </c>
      <c r="D358" s="59" t="s">
        <v>861</v>
      </c>
      <c r="E358" s="62">
        <v>39.950000000000003</v>
      </c>
      <c r="F358" s="62">
        <v>20</v>
      </c>
      <c r="G358" s="56">
        <f t="shared" si="22"/>
        <v>0</v>
      </c>
    </row>
    <row r="359" spans="1:7" ht="19.5" customHeight="1" x14ac:dyDescent="0.25">
      <c r="A359" s="51"/>
      <c r="B359" s="58" t="s">
        <v>849</v>
      </c>
      <c r="C359" s="58" t="s">
        <v>850</v>
      </c>
      <c r="D359" s="59" t="s">
        <v>862</v>
      </c>
      <c r="E359" s="62">
        <v>39.950000000000003</v>
      </c>
      <c r="F359" s="62">
        <v>20</v>
      </c>
      <c r="G359" s="56">
        <f t="shared" si="22"/>
        <v>0</v>
      </c>
    </row>
    <row r="360" spans="1:7" ht="19.5" customHeight="1" x14ac:dyDescent="0.25">
      <c r="A360" s="51"/>
      <c r="B360" s="58" t="s">
        <v>851</v>
      </c>
      <c r="C360" s="58" t="s">
        <v>852</v>
      </c>
      <c r="D360" s="59" t="s">
        <v>863</v>
      </c>
      <c r="E360" s="62">
        <v>39.950000000000003</v>
      </c>
      <c r="F360" s="62">
        <v>20</v>
      </c>
      <c r="G360" s="56">
        <f t="shared" si="22"/>
        <v>0</v>
      </c>
    </row>
    <row r="361" spans="1:7" ht="19.5" customHeight="1" x14ac:dyDescent="0.25">
      <c r="A361" s="51"/>
      <c r="B361" s="58" t="s">
        <v>853</v>
      </c>
      <c r="C361" s="58" t="s">
        <v>854</v>
      </c>
      <c r="D361" s="59" t="s">
        <v>864</v>
      </c>
      <c r="E361" s="62">
        <v>39.950000000000003</v>
      </c>
      <c r="F361" s="62">
        <v>20</v>
      </c>
      <c r="G361" s="56">
        <f t="shared" si="22"/>
        <v>0</v>
      </c>
    </row>
    <row r="362" spans="1:7" ht="19.5" customHeight="1" x14ac:dyDescent="0.25">
      <c r="A362" s="51"/>
      <c r="B362" s="58" t="s">
        <v>855</v>
      </c>
      <c r="C362" s="58" t="s">
        <v>856</v>
      </c>
      <c r="D362" s="59" t="s">
        <v>865</v>
      </c>
      <c r="E362" s="62">
        <v>39.950000000000003</v>
      </c>
      <c r="F362" s="62">
        <v>20</v>
      </c>
      <c r="G362" s="56">
        <f t="shared" si="22"/>
        <v>0</v>
      </c>
    </row>
    <row r="363" spans="1:7" ht="19.5" customHeight="1" x14ac:dyDescent="0.25">
      <c r="A363" s="51"/>
      <c r="B363" s="58" t="s">
        <v>857</v>
      </c>
      <c r="C363" s="58" t="s">
        <v>858</v>
      </c>
      <c r="D363" s="59" t="s">
        <v>866</v>
      </c>
      <c r="E363" s="62">
        <v>39.950000000000003</v>
      </c>
      <c r="F363" s="62">
        <v>20</v>
      </c>
      <c r="G363" s="56">
        <f t="shared" si="22"/>
        <v>0</v>
      </c>
    </row>
    <row r="364" spans="1:7" ht="19.5" customHeight="1" x14ac:dyDescent="0.25">
      <c r="A364" s="51"/>
      <c r="B364" s="58" t="s">
        <v>867</v>
      </c>
      <c r="C364" s="58" t="s">
        <v>1065</v>
      </c>
      <c r="D364" s="59" t="s">
        <v>868</v>
      </c>
      <c r="E364" s="65">
        <v>401.4</v>
      </c>
      <c r="F364" s="55">
        <v>201</v>
      </c>
      <c r="G364" s="56">
        <f t="shared" ref="G364:G368" si="24">A364*F364</f>
        <v>0</v>
      </c>
    </row>
    <row r="365" spans="1:7" ht="19.5" customHeight="1" x14ac:dyDescent="0.25">
      <c r="A365" s="51"/>
      <c r="B365" s="58" t="s">
        <v>972</v>
      </c>
      <c r="C365" s="58" t="s">
        <v>973</v>
      </c>
      <c r="D365" s="59" t="s">
        <v>979</v>
      </c>
      <c r="E365" s="65">
        <v>1094.4000000000001</v>
      </c>
      <c r="F365" s="55">
        <v>547.5</v>
      </c>
      <c r="G365" s="56">
        <f t="shared" si="24"/>
        <v>0</v>
      </c>
    </row>
    <row r="366" spans="1:7" ht="19.5" customHeight="1" x14ac:dyDescent="0.25">
      <c r="A366" s="51"/>
      <c r="B366" s="58" t="s">
        <v>974</v>
      </c>
      <c r="C366" s="58" t="s">
        <v>1066</v>
      </c>
      <c r="D366" s="59" t="s">
        <v>980</v>
      </c>
      <c r="E366" s="65">
        <v>790.8</v>
      </c>
      <c r="F366" s="55">
        <v>396</v>
      </c>
      <c r="G366" s="56">
        <f t="shared" si="24"/>
        <v>0</v>
      </c>
    </row>
    <row r="367" spans="1:7" ht="19.5" customHeight="1" x14ac:dyDescent="0.25">
      <c r="A367" s="51"/>
      <c r="B367" s="58" t="s">
        <v>975</v>
      </c>
      <c r="C367" s="58" t="s">
        <v>976</v>
      </c>
      <c r="D367" s="59" t="s">
        <v>981</v>
      </c>
      <c r="E367" s="65">
        <v>1078.8</v>
      </c>
      <c r="F367" s="55">
        <v>540</v>
      </c>
      <c r="G367" s="56">
        <f t="shared" si="24"/>
        <v>0</v>
      </c>
    </row>
    <row r="368" spans="1:7" ht="19.5" customHeight="1" x14ac:dyDescent="0.25">
      <c r="A368" s="51"/>
      <c r="B368" s="58" t="s">
        <v>977</v>
      </c>
      <c r="C368" s="58" t="s">
        <v>978</v>
      </c>
      <c r="D368" s="59" t="s">
        <v>982</v>
      </c>
      <c r="E368" s="65">
        <v>526.79999999999995</v>
      </c>
      <c r="F368" s="55">
        <v>264</v>
      </c>
      <c r="G368" s="56">
        <f t="shared" si="24"/>
        <v>0</v>
      </c>
    </row>
    <row r="369" spans="1:7" ht="19.5" customHeight="1" x14ac:dyDescent="0.25">
      <c r="A369" s="51"/>
      <c r="B369" s="63" t="s">
        <v>619</v>
      </c>
      <c r="C369" s="63" t="s">
        <v>1067</v>
      </c>
      <c r="D369" s="53" t="s">
        <v>620</v>
      </c>
      <c r="E369" s="73">
        <v>1201.2</v>
      </c>
      <c r="F369" s="74">
        <v>601.5</v>
      </c>
      <c r="G369" s="56">
        <f t="shared" si="22"/>
        <v>0</v>
      </c>
    </row>
    <row r="370" spans="1:7" ht="19.5" customHeight="1" x14ac:dyDescent="0.25">
      <c r="A370" s="51"/>
      <c r="B370" s="63" t="s">
        <v>621</v>
      </c>
      <c r="C370" s="63" t="s">
        <v>1068</v>
      </c>
      <c r="D370" s="53" t="s">
        <v>622</v>
      </c>
      <c r="E370" s="73">
        <v>1258.2</v>
      </c>
      <c r="F370" s="74">
        <v>630</v>
      </c>
      <c r="G370" s="56">
        <f t="shared" si="22"/>
        <v>0</v>
      </c>
    </row>
    <row r="371" spans="1:7" ht="19.5" customHeight="1" x14ac:dyDescent="0.25">
      <c r="A371" s="51"/>
      <c r="B371" s="63" t="s">
        <v>623</v>
      </c>
      <c r="C371" s="63" t="s">
        <v>1069</v>
      </c>
      <c r="D371" s="53" t="s">
        <v>624</v>
      </c>
      <c r="E371" s="73">
        <v>1605.6</v>
      </c>
      <c r="F371" s="74">
        <v>804</v>
      </c>
      <c r="G371" s="56">
        <f t="shared" si="22"/>
        <v>0</v>
      </c>
    </row>
    <row r="372" spans="1:7" ht="19.5" customHeight="1" x14ac:dyDescent="0.25">
      <c r="A372" s="51"/>
      <c r="B372" s="63" t="s">
        <v>625</v>
      </c>
      <c r="C372" s="63" t="s">
        <v>1070</v>
      </c>
      <c r="D372" s="53" t="s">
        <v>626</v>
      </c>
      <c r="E372" s="73">
        <v>2388.4</v>
      </c>
      <c r="F372" s="74">
        <v>1196</v>
      </c>
      <c r="G372" s="56">
        <f t="shared" si="22"/>
        <v>0</v>
      </c>
    </row>
    <row r="373" spans="1:7" ht="19.5" customHeight="1" x14ac:dyDescent="0.25">
      <c r="A373" s="51"/>
      <c r="B373" s="63" t="s">
        <v>983</v>
      </c>
      <c r="C373" s="63" t="s">
        <v>1071</v>
      </c>
      <c r="D373" s="53" t="s">
        <v>986</v>
      </c>
      <c r="E373" s="73">
        <v>2516.4</v>
      </c>
      <c r="F373" s="74">
        <v>1260</v>
      </c>
      <c r="G373" s="56">
        <f t="shared" si="22"/>
        <v>0</v>
      </c>
    </row>
    <row r="374" spans="1:7" ht="19.5" customHeight="1" x14ac:dyDescent="0.25">
      <c r="A374" s="51"/>
      <c r="B374" s="63" t="s">
        <v>627</v>
      </c>
      <c r="C374" s="63" t="s">
        <v>1072</v>
      </c>
      <c r="D374" s="53" t="s">
        <v>628</v>
      </c>
      <c r="E374" s="73">
        <v>4744.8</v>
      </c>
      <c r="F374" s="74">
        <v>2376</v>
      </c>
      <c r="G374" s="56">
        <f t="shared" si="22"/>
        <v>0</v>
      </c>
    </row>
    <row r="375" spans="1:7" ht="19.5" customHeight="1" x14ac:dyDescent="0.25">
      <c r="A375" s="51"/>
      <c r="B375" s="63" t="s">
        <v>1073</v>
      </c>
      <c r="C375" s="63" t="s">
        <v>1074</v>
      </c>
      <c r="D375" s="53" t="s">
        <v>1081</v>
      </c>
      <c r="E375" s="73">
        <v>1337.6</v>
      </c>
      <c r="F375" s="74">
        <v>670</v>
      </c>
      <c r="G375" s="56">
        <f t="shared" si="22"/>
        <v>0</v>
      </c>
    </row>
    <row r="376" spans="1:7" ht="38.25" customHeight="1" x14ac:dyDescent="0.2">
      <c r="A376" s="51"/>
      <c r="B376" s="77" t="s">
        <v>1075</v>
      </c>
      <c r="C376" s="72" t="s">
        <v>1084</v>
      </c>
      <c r="D376" s="67" t="s">
        <v>1082</v>
      </c>
      <c r="E376" s="79">
        <v>1445.3</v>
      </c>
      <c r="F376" s="80">
        <v>724</v>
      </c>
      <c r="G376" s="56">
        <f t="shared" si="22"/>
        <v>0</v>
      </c>
    </row>
    <row r="377" spans="1:7" ht="38.25" customHeight="1" x14ac:dyDescent="0.2">
      <c r="A377" s="51"/>
      <c r="B377" s="66" t="s">
        <v>1076</v>
      </c>
      <c r="C377" s="97" t="s">
        <v>1085</v>
      </c>
      <c r="D377" s="69" t="s">
        <v>1083</v>
      </c>
      <c r="E377" s="70">
        <v>2323.5</v>
      </c>
      <c r="F377" s="70">
        <v>1164</v>
      </c>
      <c r="G377" s="56">
        <f t="shared" si="22"/>
        <v>0</v>
      </c>
    </row>
    <row r="378" spans="1:7" ht="19.5" customHeight="1" x14ac:dyDescent="0.25">
      <c r="A378" s="51"/>
      <c r="B378" s="52" t="s">
        <v>629</v>
      </c>
      <c r="C378" s="52" t="s">
        <v>1077</v>
      </c>
      <c r="D378" s="53" t="s">
        <v>630</v>
      </c>
      <c r="E378" s="62">
        <v>646.79999999999995</v>
      </c>
      <c r="F378" s="62">
        <v>324</v>
      </c>
      <c r="G378" s="56">
        <f t="shared" si="22"/>
        <v>0</v>
      </c>
    </row>
    <row r="379" spans="1:7" ht="19.5" customHeight="1" x14ac:dyDescent="0.25">
      <c r="A379" s="51"/>
      <c r="B379" s="52" t="s">
        <v>631</v>
      </c>
      <c r="C379" s="52" t="s">
        <v>1078</v>
      </c>
      <c r="D379" s="53" t="s">
        <v>632</v>
      </c>
      <c r="E379" s="62">
        <v>430.8</v>
      </c>
      <c r="F379" s="62">
        <v>216</v>
      </c>
      <c r="G379" s="56">
        <f t="shared" si="22"/>
        <v>0</v>
      </c>
    </row>
    <row r="380" spans="1:7" ht="19.5" customHeight="1" x14ac:dyDescent="0.25">
      <c r="A380" s="51"/>
      <c r="B380" s="63" t="s">
        <v>633</v>
      </c>
      <c r="C380" s="63" t="s">
        <v>1079</v>
      </c>
      <c r="D380" s="53" t="s">
        <v>634</v>
      </c>
      <c r="E380" s="73">
        <v>646.20000000000005</v>
      </c>
      <c r="F380" s="74">
        <v>324</v>
      </c>
      <c r="G380" s="56">
        <f t="shared" si="22"/>
        <v>0</v>
      </c>
    </row>
    <row r="381" spans="1:7" ht="19.5" customHeight="1" x14ac:dyDescent="0.25">
      <c r="A381" s="51"/>
      <c r="B381" s="52" t="s">
        <v>635</v>
      </c>
      <c r="C381" s="52" t="s">
        <v>1080</v>
      </c>
      <c r="D381" s="53" t="s">
        <v>636</v>
      </c>
      <c r="E381" s="73">
        <v>1292.4000000000001</v>
      </c>
      <c r="F381" s="74">
        <v>648</v>
      </c>
      <c r="G381" s="56">
        <f t="shared" si="22"/>
        <v>0</v>
      </c>
    </row>
    <row r="382" spans="1:7" ht="19.5" customHeight="1" x14ac:dyDescent="0.25">
      <c r="A382" s="51"/>
      <c r="B382" s="52" t="s">
        <v>1086</v>
      </c>
      <c r="C382" s="52" t="s">
        <v>1087</v>
      </c>
      <c r="D382" s="53" t="s">
        <v>1102</v>
      </c>
      <c r="E382" s="73">
        <v>1818.8</v>
      </c>
      <c r="F382" s="74">
        <v>910</v>
      </c>
      <c r="G382" s="56">
        <f t="shared" si="22"/>
        <v>0</v>
      </c>
    </row>
    <row r="383" spans="1:7" ht="19.5" customHeight="1" x14ac:dyDescent="0.25">
      <c r="A383" s="51"/>
      <c r="B383" s="52" t="s">
        <v>1088</v>
      </c>
      <c r="C383" s="52" t="s">
        <v>1089</v>
      </c>
      <c r="D383" s="53" t="s">
        <v>1103</v>
      </c>
      <c r="E383" s="73">
        <v>1196.2</v>
      </c>
      <c r="F383" s="74">
        <v>599</v>
      </c>
      <c r="G383" s="56">
        <f t="shared" si="22"/>
        <v>0</v>
      </c>
    </row>
    <row r="384" spans="1:7" ht="19.5" customHeight="1" x14ac:dyDescent="0.25">
      <c r="A384" s="51"/>
      <c r="B384" s="52" t="s">
        <v>1090</v>
      </c>
      <c r="C384" s="52" t="s">
        <v>1113</v>
      </c>
      <c r="D384" s="53" t="s">
        <v>1104</v>
      </c>
      <c r="E384" s="73">
        <v>1618.2</v>
      </c>
      <c r="F384" s="74">
        <v>810</v>
      </c>
      <c r="G384" s="56">
        <f t="shared" si="22"/>
        <v>0</v>
      </c>
    </row>
    <row r="385" spans="1:7" ht="19.5" customHeight="1" x14ac:dyDescent="0.25">
      <c r="A385" s="51"/>
      <c r="B385" s="52" t="s">
        <v>1091</v>
      </c>
      <c r="C385" s="52" t="s">
        <v>1092</v>
      </c>
      <c r="D385" s="53" t="s">
        <v>1105</v>
      </c>
      <c r="E385" s="73">
        <v>774.8</v>
      </c>
      <c r="F385" s="74">
        <v>388</v>
      </c>
      <c r="G385" s="56">
        <f t="shared" si="22"/>
        <v>0</v>
      </c>
    </row>
    <row r="386" spans="1:7" ht="19.5" customHeight="1" x14ac:dyDescent="0.25">
      <c r="A386" s="51"/>
      <c r="B386" s="52" t="s">
        <v>1093</v>
      </c>
      <c r="C386" s="52" t="s">
        <v>1094</v>
      </c>
      <c r="D386" s="53" t="s">
        <v>1106</v>
      </c>
      <c r="E386" s="73">
        <v>838.8</v>
      </c>
      <c r="F386" s="74">
        <v>420</v>
      </c>
      <c r="G386" s="56">
        <f t="shared" si="22"/>
        <v>0</v>
      </c>
    </row>
    <row r="387" spans="1:7" ht="19.5" customHeight="1" x14ac:dyDescent="0.25">
      <c r="A387" s="51"/>
      <c r="B387" s="52" t="s">
        <v>1095</v>
      </c>
      <c r="C387" s="52" t="s">
        <v>1114</v>
      </c>
      <c r="D387" s="53" t="s">
        <v>1107</v>
      </c>
      <c r="E387" s="73">
        <v>2675.2</v>
      </c>
      <c r="F387" s="74">
        <v>1340</v>
      </c>
      <c r="G387" s="56">
        <f t="shared" si="22"/>
        <v>0</v>
      </c>
    </row>
    <row r="388" spans="1:7" ht="19.5" customHeight="1" x14ac:dyDescent="0.25">
      <c r="A388" s="51"/>
      <c r="B388" s="52" t="s">
        <v>1096</v>
      </c>
      <c r="C388" s="78" t="s">
        <v>1115</v>
      </c>
      <c r="D388" s="53" t="s">
        <v>1108</v>
      </c>
      <c r="E388" s="73">
        <v>2747.2</v>
      </c>
      <c r="F388" s="74">
        <v>1376</v>
      </c>
      <c r="G388" s="56">
        <f t="shared" si="22"/>
        <v>0</v>
      </c>
    </row>
    <row r="389" spans="1:7" ht="19.5" customHeight="1" x14ac:dyDescent="0.25">
      <c r="A389" s="51"/>
      <c r="B389" s="63" t="s">
        <v>1097</v>
      </c>
      <c r="C389" s="64" t="s">
        <v>1098</v>
      </c>
      <c r="D389" s="53" t="s">
        <v>1109</v>
      </c>
      <c r="E389" s="73">
        <v>4744.8</v>
      </c>
      <c r="F389" s="74">
        <v>2376</v>
      </c>
      <c r="G389" s="56">
        <f t="shared" si="22"/>
        <v>0</v>
      </c>
    </row>
    <row r="390" spans="1:7" s="41" customFormat="1" ht="44.25" customHeight="1" x14ac:dyDescent="0.2">
      <c r="A390" s="51"/>
      <c r="B390" s="77" t="s">
        <v>1099</v>
      </c>
      <c r="C390" s="72" t="s">
        <v>1116</v>
      </c>
      <c r="D390" s="67" t="s">
        <v>1110</v>
      </c>
      <c r="E390" s="79">
        <v>4647</v>
      </c>
      <c r="F390" s="80">
        <v>2328</v>
      </c>
      <c r="G390" s="56">
        <f t="shared" si="22"/>
        <v>0</v>
      </c>
    </row>
    <row r="391" spans="1:7" s="41" customFormat="1" ht="44.25" customHeight="1" x14ac:dyDescent="0.2">
      <c r="A391" s="51"/>
      <c r="B391" s="77" t="s">
        <v>1100</v>
      </c>
      <c r="C391" s="72" t="s">
        <v>1117</v>
      </c>
      <c r="D391" s="67" t="s">
        <v>1111</v>
      </c>
      <c r="E391" s="79">
        <v>5013</v>
      </c>
      <c r="F391" s="80">
        <v>2511</v>
      </c>
      <c r="G391" s="56">
        <f t="shared" si="22"/>
        <v>0</v>
      </c>
    </row>
    <row r="392" spans="1:7" s="41" customFormat="1" ht="44.25" customHeight="1" x14ac:dyDescent="0.2">
      <c r="A392" s="51"/>
      <c r="B392" s="77" t="s">
        <v>1101</v>
      </c>
      <c r="C392" s="72" t="s">
        <v>1118</v>
      </c>
      <c r="D392" s="67" t="s">
        <v>1112</v>
      </c>
      <c r="E392" s="79">
        <v>2537.4</v>
      </c>
      <c r="F392" s="80">
        <v>1272</v>
      </c>
      <c r="G392" s="56">
        <f t="shared" si="22"/>
        <v>0</v>
      </c>
    </row>
    <row r="393" spans="1:7" ht="44.25" customHeight="1" x14ac:dyDescent="0.25">
      <c r="A393" s="51"/>
      <c r="B393" s="77" t="s">
        <v>1128</v>
      </c>
      <c r="C393" s="64" t="s">
        <v>1235</v>
      </c>
      <c r="D393" s="53" t="s">
        <v>637</v>
      </c>
      <c r="E393" s="65" t="s">
        <v>638</v>
      </c>
      <c r="F393" s="65">
        <v>300</v>
      </c>
      <c r="G393" s="56">
        <f t="shared" si="22"/>
        <v>0</v>
      </c>
    </row>
    <row r="394" spans="1:7" ht="19.5" customHeight="1" x14ac:dyDescent="0.25">
      <c r="A394" s="51"/>
      <c r="B394" s="66" t="s">
        <v>1062</v>
      </c>
      <c r="C394" s="78" t="s">
        <v>1236</v>
      </c>
      <c r="D394" s="53" t="s">
        <v>1064</v>
      </c>
      <c r="E394" s="54" t="s">
        <v>638</v>
      </c>
      <c r="F394" s="54">
        <v>200</v>
      </c>
      <c r="G394" s="56">
        <f t="shared" si="22"/>
        <v>0</v>
      </c>
    </row>
    <row r="395" spans="1:7" ht="19.5" customHeight="1" x14ac:dyDescent="0.25">
      <c r="A395" s="51"/>
      <c r="B395" s="77" t="s">
        <v>639</v>
      </c>
      <c r="C395" s="64" t="s">
        <v>1237</v>
      </c>
      <c r="D395" s="53" t="s">
        <v>640</v>
      </c>
      <c r="E395" s="65" t="s">
        <v>638</v>
      </c>
      <c r="F395" s="65">
        <v>60</v>
      </c>
      <c r="G395" s="56">
        <f t="shared" si="22"/>
        <v>0</v>
      </c>
    </row>
    <row r="396" spans="1:7" ht="19.5" customHeight="1" x14ac:dyDescent="0.25">
      <c r="A396" s="51"/>
      <c r="B396" s="77" t="s">
        <v>641</v>
      </c>
      <c r="C396" s="64" t="s">
        <v>1238</v>
      </c>
      <c r="D396" s="53" t="s">
        <v>642</v>
      </c>
      <c r="E396" s="65" t="s">
        <v>638</v>
      </c>
      <c r="F396" s="65">
        <v>400</v>
      </c>
      <c r="G396" s="56">
        <f t="shared" si="22"/>
        <v>0</v>
      </c>
    </row>
    <row r="397" spans="1:7" ht="19.5" customHeight="1" x14ac:dyDescent="0.25">
      <c r="A397" s="51"/>
      <c r="B397" s="77" t="s">
        <v>643</v>
      </c>
      <c r="C397" s="64" t="s">
        <v>1239</v>
      </c>
      <c r="D397" s="53" t="s">
        <v>644</v>
      </c>
      <c r="E397" s="65" t="s">
        <v>638</v>
      </c>
      <c r="F397" s="65">
        <v>700</v>
      </c>
      <c r="G397" s="56">
        <f t="shared" si="22"/>
        <v>0</v>
      </c>
    </row>
    <row r="398" spans="1:7" ht="19.5" customHeight="1" x14ac:dyDescent="0.25">
      <c r="A398" s="51"/>
      <c r="B398" s="77" t="s">
        <v>1119</v>
      </c>
      <c r="C398" s="64" t="s">
        <v>1240</v>
      </c>
      <c r="D398" s="53" t="s">
        <v>645</v>
      </c>
      <c r="E398" s="65" t="s">
        <v>638</v>
      </c>
      <c r="F398" s="65">
        <v>700</v>
      </c>
      <c r="G398" s="56"/>
    </row>
    <row r="399" spans="1:7" ht="19.5" customHeight="1" x14ac:dyDescent="0.25">
      <c r="A399" s="51"/>
      <c r="B399" s="77" t="s">
        <v>1063</v>
      </c>
      <c r="C399" s="64" t="s">
        <v>1241</v>
      </c>
      <c r="D399" s="53" t="s">
        <v>1120</v>
      </c>
      <c r="E399" s="65" t="s">
        <v>638</v>
      </c>
      <c r="F399" s="65">
        <v>600</v>
      </c>
      <c r="G399" s="56">
        <f t="shared" si="22"/>
        <v>0</v>
      </c>
    </row>
    <row r="400" spans="1:7" ht="19.5" customHeight="1" x14ac:dyDescent="0.25">
      <c r="A400" s="51"/>
      <c r="B400" s="66" t="s">
        <v>385</v>
      </c>
      <c r="C400" s="52" t="s">
        <v>1242</v>
      </c>
      <c r="D400" s="61" t="s">
        <v>386</v>
      </c>
      <c r="E400" s="81" t="s">
        <v>387</v>
      </c>
      <c r="F400" s="62">
        <v>8</v>
      </c>
      <c r="G400" s="56">
        <f t="shared" si="22"/>
        <v>0</v>
      </c>
    </row>
    <row r="401" spans="1:7" ht="19.5" customHeight="1" x14ac:dyDescent="0.25">
      <c r="A401" s="51"/>
      <c r="B401" s="52" t="s">
        <v>646</v>
      </c>
      <c r="C401" s="52" t="s">
        <v>647</v>
      </c>
      <c r="D401" s="61" t="s">
        <v>648</v>
      </c>
      <c r="E401" s="54">
        <v>399.99</v>
      </c>
      <c r="F401" s="55">
        <v>175</v>
      </c>
      <c r="G401" s="56">
        <f t="shared" si="22"/>
        <v>0</v>
      </c>
    </row>
    <row r="402" spans="1:7" ht="19.5" customHeight="1" x14ac:dyDescent="0.25">
      <c r="A402" s="51"/>
      <c r="B402" s="52" t="s">
        <v>649</v>
      </c>
      <c r="C402" s="52" t="s">
        <v>650</v>
      </c>
      <c r="D402" s="61" t="s">
        <v>651</v>
      </c>
      <c r="E402" s="54">
        <v>424.99</v>
      </c>
      <c r="F402" s="55">
        <v>185</v>
      </c>
      <c r="G402" s="56">
        <f t="shared" si="22"/>
        <v>0</v>
      </c>
    </row>
    <row r="403" spans="1:7" ht="19.5" customHeight="1" x14ac:dyDescent="0.25">
      <c r="A403" s="51"/>
      <c r="B403" s="52" t="s">
        <v>652</v>
      </c>
      <c r="C403" s="52" t="s">
        <v>653</v>
      </c>
      <c r="D403" s="61" t="s">
        <v>654</v>
      </c>
      <c r="E403" s="54">
        <v>449.99</v>
      </c>
      <c r="F403" s="55">
        <v>195</v>
      </c>
      <c r="G403" s="56">
        <f t="shared" si="22"/>
        <v>0</v>
      </c>
    </row>
    <row r="404" spans="1:7" ht="19.5" customHeight="1" x14ac:dyDescent="0.25">
      <c r="A404" s="51"/>
      <c r="B404" s="52" t="s">
        <v>655</v>
      </c>
      <c r="C404" s="52" t="s">
        <v>656</v>
      </c>
      <c r="D404" s="61" t="s">
        <v>657</v>
      </c>
      <c r="E404" s="54">
        <v>304.98</v>
      </c>
      <c r="F404" s="55">
        <v>120</v>
      </c>
      <c r="G404" s="56">
        <f t="shared" si="22"/>
        <v>0</v>
      </c>
    </row>
    <row r="405" spans="1:7" ht="19.5" customHeight="1" x14ac:dyDescent="0.25">
      <c r="A405" s="51"/>
      <c r="B405" s="52" t="s">
        <v>658</v>
      </c>
      <c r="C405" s="52" t="s">
        <v>659</v>
      </c>
      <c r="D405" s="61" t="s">
        <v>660</v>
      </c>
      <c r="E405" s="54">
        <v>314.98</v>
      </c>
      <c r="F405" s="55">
        <v>125</v>
      </c>
      <c r="G405" s="56">
        <f t="shared" si="22"/>
        <v>0</v>
      </c>
    </row>
    <row r="406" spans="1:7" ht="19.5" customHeight="1" x14ac:dyDescent="0.25">
      <c r="A406" s="51"/>
      <c r="B406" s="52" t="s">
        <v>661</v>
      </c>
      <c r="C406" s="52" t="s">
        <v>662</v>
      </c>
      <c r="D406" s="61" t="s">
        <v>663</v>
      </c>
      <c r="E406" s="54">
        <v>324.98</v>
      </c>
      <c r="F406" s="55">
        <v>130</v>
      </c>
      <c r="G406" s="56">
        <f t="shared" si="22"/>
        <v>0</v>
      </c>
    </row>
    <row r="407" spans="1:7" ht="19.5" customHeight="1" x14ac:dyDescent="0.25">
      <c r="A407" s="51"/>
      <c r="B407" s="52" t="s">
        <v>664</v>
      </c>
      <c r="C407" s="52" t="s">
        <v>665</v>
      </c>
      <c r="D407" s="61" t="s">
        <v>666</v>
      </c>
      <c r="E407" s="54">
        <v>229.99</v>
      </c>
      <c r="F407" s="55">
        <v>90</v>
      </c>
      <c r="G407" s="56">
        <f t="shared" si="22"/>
        <v>0</v>
      </c>
    </row>
    <row r="408" spans="1:7" ht="19.5" customHeight="1" x14ac:dyDescent="0.25">
      <c r="A408" s="51"/>
      <c r="B408" s="52" t="s">
        <v>667</v>
      </c>
      <c r="C408" s="52" t="s">
        <v>668</v>
      </c>
      <c r="D408" s="61" t="s">
        <v>669</v>
      </c>
      <c r="E408" s="54">
        <v>239.99</v>
      </c>
      <c r="F408" s="55">
        <v>95</v>
      </c>
      <c r="G408" s="56">
        <f t="shared" si="22"/>
        <v>0</v>
      </c>
    </row>
    <row r="409" spans="1:7" ht="19.5" customHeight="1" x14ac:dyDescent="0.25">
      <c r="A409" s="51"/>
      <c r="B409" s="52" t="s">
        <v>670</v>
      </c>
      <c r="C409" s="52" t="s">
        <v>671</v>
      </c>
      <c r="D409" s="61" t="s">
        <v>672</v>
      </c>
      <c r="E409" s="54">
        <v>249.99</v>
      </c>
      <c r="F409" s="55">
        <v>100</v>
      </c>
      <c r="G409" s="56">
        <f t="shared" si="22"/>
        <v>0</v>
      </c>
    </row>
    <row r="410" spans="1:7" ht="19.5" customHeight="1" x14ac:dyDescent="0.25">
      <c r="A410" s="51"/>
      <c r="B410" s="52" t="s">
        <v>673</v>
      </c>
      <c r="C410" s="52" t="s">
        <v>674</v>
      </c>
      <c r="D410" s="61" t="s">
        <v>675</v>
      </c>
      <c r="E410" s="54">
        <v>214.98</v>
      </c>
      <c r="F410" s="55">
        <v>85</v>
      </c>
      <c r="G410" s="56">
        <f t="shared" si="22"/>
        <v>0</v>
      </c>
    </row>
    <row r="411" spans="1:7" ht="19.5" customHeight="1" x14ac:dyDescent="0.25">
      <c r="A411" s="51"/>
      <c r="B411" s="52" t="s">
        <v>676</v>
      </c>
      <c r="C411" s="52" t="s">
        <v>677</v>
      </c>
      <c r="D411" s="61" t="s">
        <v>678</v>
      </c>
      <c r="E411" s="54">
        <v>224.98</v>
      </c>
      <c r="F411" s="55">
        <v>90</v>
      </c>
      <c r="G411" s="56">
        <f t="shared" si="22"/>
        <v>0</v>
      </c>
    </row>
    <row r="412" spans="1:7" ht="19.5" customHeight="1" x14ac:dyDescent="0.25">
      <c r="A412" s="51"/>
      <c r="B412" s="52" t="s">
        <v>679</v>
      </c>
      <c r="C412" s="52" t="s">
        <v>680</v>
      </c>
      <c r="D412" s="61" t="s">
        <v>681</v>
      </c>
      <c r="E412" s="54">
        <v>234.98</v>
      </c>
      <c r="F412" s="55">
        <v>95</v>
      </c>
      <c r="G412" s="56">
        <f t="shared" si="22"/>
        <v>0</v>
      </c>
    </row>
    <row r="413" spans="1:7" ht="19.5" customHeight="1" x14ac:dyDescent="0.25">
      <c r="A413" s="51"/>
      <c r="B413" s="52" t="s">
        <v>682</v>
      </c>
      <c r="C413" s="52" t="s">
        <v>683</v>
      </c>
      <c r="D413" s="61" t="s">
        <v>684</v>
      </c>
      <c r="E413" s="54">
        <v>139.99</v>
      </c>
      <c r="F413" s="55">
        <v>55</v>
      </c>
      <c r="G413" s="56">
        <f t="shared" si="22"/>
        <v>0</v>
      </c>
    </row>
    <row r="414" spans="1:7" ht="19.5" customHeight="1" x14ac:dyDescent="0.25">
      <c r="A414" s="51"/>
      <c r="B414" s="52" t="s">
        <v>685</v>
      </c>
      <c r="C414" s="52" t="s">
        <v>686</v>
      </c>
      <c r="D414" s="61" t="s">
        <v>687</v>
      </c>
      <c r="E414" s="54">
        <v>149.99</v>
      </c>
      <c r="F414" s="55">
        <v>60</v>
      </c>
      <c r="G414" s="56">
        <f t="shared" ref="G414:G434" si="25">A414*F414</f>
        <v>0</v>
      </c>
    </row>
    <row r="415" spans="1:7" ht="19.5" customHeight="1" x14ac:dyDescent="0.25">
      <c r="A415" s="51"/>
      <c r="B415" s="52" t="s">
        <v>688</v>
      </c>
      <c r="C415" s="52" t="s">
        <v>689</v>
      </c>
      <c r="D415" s="61" t="s">
        <v>690</v>
      </c>
      <c r="E415" s="54">
        <v>159.99</v>
      </c>
      <c r="F415" s="55">
        <v>65</v>
      </c>
      <c r="G415" s="56">
        <f t="shared" si="25"/>
        <v>0</v>
      </c>
    </row>
    <row r="416" spans="1:7" ht="19.5" customHeight="1" x14ac:dyDescent="0.25">
      <c r="A416" s="51"/>
      <c r="B416" s="52" t="s">
        <v>691</v>
      </c>
      <c r="C416" s="52" t="s">
        <v>692</v>
      </c>
      <c r="D416" s="61" t="s">
        <v>693</v>
      </c>
      <c r="E416" s="54">
        <v>74.989999999999995</v>
      </c>
      <c r="F416" s="55">
        <v>30</v>
      </c>
      <c r="G416" s="56">
        <f t="shared" si="25"/>
        <v>0</v>
      </c>
    </row>
    <row r="417" spans="1:7" ht="19.5" customHeight="1" x14ac:dyDescent="0.25">
      <c r="A417" s="51"/>
      <c r="B417" s="82" t="s">
        <v>694</v>
      </c>
      <c r="C417" s="82" t="s">
        <v>695</v>
      </c>
      <c r="D417" s="83" t="s">
        <v>638</v>
      </c>
      <c r="E417" s="84">
        <v>2</v>
      </c>
      <c r="F417" s="85">
        <v>1</v>
      </c>
      <c r="G417" s="56">
        <f t="shared" si="25"/>
        <v>0</v>
      </c>
    </row>
    <row r="418" spans="1:7" ht="19.5" customHeight="1" x14ac:dyDescent="0.25">
      <c r="A418" s="51"/>
      <c r="B418" s="82" t="s">
        <v>696</v>
      </c>
      <c r="C418" s="82" t="s">
        <v>697</v>
      </c>
      <c r="D418" s="83" t="s">
        <v>638</v>
      </c>
      <c r="E418" s="84">
        <v>3</v>
      </c>
      <c r="F418" s="85">
        <v>1.5</v>
      </c>
      <c r="G418" s="56">
        <f t="shared" si="25"/>
        <v>0</v>
      </c>
    </row>
    <row r="419" spans="1:7" ht="19.5" customHeight="1" x14ac:dyDescent="0.25">
      <c r="A419" s="51"/>
      <c r="B419" s="82" t="s">
        <v>698</v>
      </c>
      <c r="C419" s="82" t="s">
        <v>872</v>
      </c>
      <c r="D419" s="83" t="s">
        <v>638</v>
      </c>
      <c r="E419" s="84">
        <v>4</v>
      </c>
      <c r="F419" s="85">
        <v>2</v>
      </c>
      <c r="G419" s="56">
        <f t="shared" si="25"/>
        <v>0</v>
      </c>
    </row>
    <row r="420" spans="1:7" ht="19.5" customHeight="1" x14ac:dyDescent="0.25">
      <c r="A420" s="51"/>
      <c r="B420" s="82" t="s">
        <v>869</v>
      </c>
      <c r="C420" s="82" t="s">
        <v>870</v>
      </c>
      <c r="D420" s="83" t="s">
        <v>638</v>
      </c>
      <c r="E420" s="84">
        <v>3</v>
      </c>
      <c r="F420" s="85">
        <v>1.5</v>
      </c>
      <c r="G420" s="56">
        <f t="shared" si="25"/>
        <v>0</v>
      </c>
    </row>
    <row r="421" spans="1:7" ht="19.5" customHeight="1" x14ac:dyDescent="0.25">
      <c r="A421" s="51"/>
      <c r="B421" s="82" t="s">
        <v>781</v>
      </c>
      <c r="C421" s="82" t="s">
        <v>871</v>
      </c>
      <c r="D421" s="83" t="s">
        <v>638</v>
      </c>
      <c r="E421" s="84">
        <v>4</v>
      </c>
      <c r="F421" s="83">
        <v>2</v>
      </c>
      <c r="G421" s="56">
        <f>A421*F421</f>
        <v>0</v>
      </c>
    </row>
    <row r="422" spans="1:7" ht="19.5" customHeight="1" x14ac:dyDescent="0.25">
      <c r="A422" s="51"/>
      <c r="B422" s="82" t="s">
        <v>779</v>
      </c>
      <c r="C422" s="86" t="s">
        <v>782</v>
      </c>
      <c r="D422" s="83" t="s">
        <v>638</v>
      </c>
      <c r="E422" s="83" t="s">
        <v>638</v>
      </c>
      <c r="F422" s="55">
        <v>30</v>
      </c>
      <c r="G422" s="56">
        <f t="shared" ref="G422:G430" si="26">A422*F422</f>
        <v>0</v>
      </c>
    </row>
    <row r="423" spans="1:7" ht="19.5" customHeight="1" x14ac:dyDescent="0.25">
      <c r="A423" s="51"/>
      <c r="B423" s="82" t="s">
        <v>780</v>
      </c>
      <c r="C423" s="86" t="s">
        <v>783</v>
      </c>
      <c r="D423" s="83" t="s">
        <v>638</v>
      </c>
      <c r="E423" s="83" t="s">
        <v>638</v>
      </c>
      <c r="F423" s="55">
        <v>20</v>
      </c>
      <c r="G423" s="56">
        <f t="shared" si="26"/>
        <v>0</v>
      </c>
    </row>
    <row r="424" spans="1:7" ht="19.5" customHeight="1" x14ac:dyDescent="0.25">
      <c r="A424" s="51"/>
      <c r="B424" s="82" t="s">
        <v>1121</v>
      </c>
      <c r="C424" s="86" t="s">
        <v>1122</v>
      </c>
      <c r="D424" s="83" t="s">
        <v>638</v>
      </c>
      <c r="E424" s="83" t="s">
        <v>638</v>
      </c>
      <c r="F424" s="55">
        <v>30</v>
      </c>
      <c r="G424" s="56">
        <f t="shared" si="26"/>
        <v>0</v>
      </c>
    </row>
    <row r="425" spans="1:7" ht="19.5" customHeight="1" x14ac:dyDescent="0.25">
      <c r="A425" s="51"/>
      <c r="B425" s="82" t="s">
        <v>1123</v>
      </c>
      <c r="C425" s="86" t="s">
        <v>1124</v>
      </c>
      <c r="D425" s="83" t="s">
        <v>638</v>
      </c>
      <c r="E425" s="83" t="s">
        <v>638</v>
      </c>
      <c r="F425" s="55">
        <v>20</v>
      </c>
      <c r="G425" s="56">
        <f t="shared" si="26"/>
        <v>0</v>
      </c>
    </row>
    <row r="426" spans="1:7" ht="19.5" customHeight="1" x14ac:dyDescent="0.25">
      <c r="A426" s="51"/>
      <c r="B426" s="82" t="s">
        <v>1125</v>
      </c>
      <c r="C426" s="86" t="s">
        <v>1126</v>
      </c>
      <c r="D426" s="83" t="s">
        <v>638</v>
      </c>
      <c r="E426" s="83" t="s">
        <v>638</v>
      </c>
      <c r="F426" s="55">
        <v>0</v>
      </c>
      <c r="G426" s="56">
        <f t="shared" si="26"/>
        <v>0</v>
      </c>
    </row>
    <row r="427" spans="1:7" ht="19.5" customHeight="1" x14ac:dyDescent="0.25">
      <c r="A427" s="51"/>
      <c r="B427" s="82" t="s">
        <v>699</v>
      </c>
      <c r="C427" s="82" t="s">
        <v>700</v>
      </c>
      <c r="D427" s="83" t="s">
        <v>638</v>
      </c>
      <c r="E427" s="83" t="s">
        <v>638</v>
      </c>
      <c r="F427" s="83">
        <v>0</v>
      </c>
      <c r="G427" s="56">
        <f t="shared" si="26"/>
        <v>0</v>
      </c>
    </row>
    <row r="428" spans="1:7" ht="19.5" customHeight="1" x14ac:dyDescent="0.25">
      <c r="A428" s="51"/>
      <c r="B428" s="82" t="s">
        <v>984</v>
      </c>
      <c r="C428" s="82" t="s">
        <v>985</v>
      </c>
      <c r="D428" s="83" t="s">
        <v>638</v>
      </c>
      <c r="E428" s="83" t="s">
        <v>638</v>
      </c>
      <c r="F428" s="83">
        <v>0</v>
      </c>
      <c r="G428" s="56">
        <f t="shared" si="26"/>
        <v>0</v>
      </c>
    </row>
    <row r="429" spans="1:7" ht="19.5" customHeight="1" x14ac:dyDescent="0.25">
      <c r="A429" s="51"/>
      <c r="B429" s="82" t="s">
        <v>701</v>
      </c>
      <c r="C429" s="82" t="s">
        <v>702</v>
      </c>
      <c r="D429" s="83" t="s">
        <v>638</v>
      </c>
      <c r="E429" s="83" t="s">
        <v>638</v>
      </c>
      <c r="F429" s="83">
        <v>0</v>
      </c>
      <c r="G429" s="56">
        <f t="shared" si="26"/>
        <v>0</v>
      </c>
    </row>
    <row r="430" spans="1:7" ht="19.5" customHeight="1" x14ac:dyDescent="0.25">
      <c r="A430" s="51"/>
      <c r="B430" s="82" t="s">
        <v>703</v>
      </c>
      <c r="C430" s="82" t="s">
        <v>704</v>
      </c>
      <c r="D430" s="83" t="s">
        <v>638</v>
      </c>
      <c r="E430" s="83" t="s">
        <v>638</v>
      </c>
      <c r="F430" s="83">
        <v>0</v>
      </c>
      <c r="G430" s="56">
        <f t="shared" si="26"/>
        <v>0</v>
      </c>
    </row>
    <row r="431" spans="1:7" ht="19.5" customHeight="1" x14ac:dyDescent="0.25">
      <c r="A431" s="51"/>
      <c r="B431" s="87"/>
      <c r="C431" s="88"/>
      <c r="D431" s="89"/>
      <c r="E431" s="90"/>
      <c r="F431" s="90"/>
      <c r="G431" s="56">
        <f t="shared" si="25"/>
        <v>0</v>
      </c>
    </row>
    <row r="432" spans="1:7" ht="19.5" customHeight="1" x14ac:dyDescent="0.25">
      <c r="A432" s="51"/>
      <c r="B432" s="87"/>
      <c r="C432" s="88"/>
      <c r="D432" s="89"/>
      <c r="E432" s="90"/>
      <c r="F432" s="90"/>
      <c r="G432" s="56">
        <f t="shared" si="25"/>
        <v>0</v>
      </c>
    </row>
    <row r="433" spans="1:7" ht="19.5" customHeight="1" x14ac:dyDescent="0.25">
      <c r="A433" s="51"/>
      <c r="B433" s="87"/>
      <c r="C433" s="88"/>
      <c r="D433" s="89"/>
      <c r="E433" s="90"/>
      <c r="F433" s="90"/>
      <c r="G433" s="56">
        <f t="shared" si="25"/>
        <v>0</v>
      </c>
    </row>
    <row r="434" spans="1:7" ht="19.5" customHeight="1" x14ac:dyDescent="0.25">
      <c r="A434" s="51"/>
      <c r="B434" s="87"/>
      <c r="C434" s="88"/>
      <c r="D434" s="89"/>
      <c r="E434" s="90"/>
      <c r="F434" s="90"/>
      <c r="G434" s="56">
        <f t="shared" si="25"/>
        <v>0</v>
      </c>
    </row>
    <row r="435" spans="1:7" ht="19.5" customHeight="1" x14ac:dyDescent="0.25">
      <c r="A435" s="26" t="s">
        <v>11</v>
      </c>
      <c r="B435" s="91"/>
      <c r="C435" s="92"/>
      <c r="D435" s="93"/>
      <c r="E435" s="94"/>
      <c r="F435" s="95" t="s">
        <v>9</v>
      </c>
      <c r="G435" s="96">
        <f>SUM(G23:G434)</f>
        <v>0</v>
      </c>
    </row>
    <row r="436" spans="1:7" x14ac:dyDescent="0.2">
      <c r="E436" s="7"/>
      <c r="F436" s="7"/>
      <c r="G436" s="6"/>
    </row>
    <row r="437" spans="1:7" x14ac:dyDescent="0.2">
      <c r="E437" s="7"/>
      <c r="F437" s="7"/>
      <c r="G437" s="6"/>
    </row>
    <row r="438" spans="1:7" x14ac:dyDescent="0.2">
      <c r="E438" s="7"/>
      <c r="F438" s="7"/>
      <c r="G438" s="6"/>
    </row>
    <row r="439" spans="1:7" x14ac:dyDescent="0.2">
      <c r="E439" s="7"/>
      <c r="F439" s="7"/>
      <c r="G439" s="6"/>
    </row>
    <row r="440" spans="1:7" x14ac:dyDescent="0.2">
      <c r="E440" s="7"/>
      <c r="F440" s="7"/>
      <c r="G440" s="6"/>
    </row>
    <row r="441" spans="1:7" x14ac:dyDescent="0.2">
      <c r="E441" s="7"/>
      <c r="F441" s="7"/>
      <c r="G441" s="6"/>
    </row>
    <row r="442" spans="1:7" x14ac:dyDescent="0.2">
      <c r="E442" s="7"/>
      <c r="F442" s="7"/>
      <c r="G442" s="6"/>
    </row>
    <row r="443" spans="1:7" x14ac:dyDescent="0.2">
      <c r="E443" s="7"/>
      <c r="F443" s="7"/>
      <c r="G443" s="6"/>
    </row>
    <row r="444" spans="1:7" x14ac:dyDescent="0.2">
      <c r="E444" s="7"/>
      <c r="F444" s="7"/>
      <c r="G444" s="6"/>
    </row>
    <row r="445" spans="1:7" x14ac:dyDescent="0.2">
      <c r="E445" s="7"/>
      <c r="F445" s="7"/>
      <c r="G445" s="6"/>
    </row>
    <row r="446" spans="1:7" x14ac:dyDescent="0.2">
      <c r="E446" s="7"/>
      <c r="F446" s="7"/>
      <c r="G446" s="6"/>
    </row>
    <row r="447" spans="1:7" x14ac:dyDescent="0.2">
      <c r="E447" s="7"/>
      <c r="F447" s="7"/>
      <c r="G447" s="6"/>
    </row>
    <row r="448" spans="1:7" x14ac:dyDescent="0.2">
      <c r="E448" s="7"/>
      <c r="F448" s="7"/>
      <c r="G448" s="6"/>
    </row>
  </sheetData>
  <sheetProtection autoFilter="0"/>
  <autoFilter ref="A1:A448" xr:uid="{00000000-0009-0000-0000-000000000000}"/>
  <phoneticPr fontId="0" type="noConversion"/>
  <hyperlinks>
    <hyperlink ref="D9" r:id="rId1" display="www.flyingfisherman.com" xr:uid="{E46BFA07-F7D0-4470-87E1-A124BF00C9EC}"/>
  </hyperlinks>
  <printOptions horizontalCentered="1"/>
  <pageMargins left="0.25" right="0.25" top="0.5" bottom="0.5" header="0.3" footer="0.3"/>
  <pageSetup scale="61" fitToHeight="0" orientation="portrait" horizontalDpi="300" verticalDpi="300" r:id="rId2"/>
  <headerFooter alignWithMargins="0">
    <oddHeader>&amp;LPage &amp;P of &amp;N</oddHeader>
  </headerFooter>
  <ignoredErrors>
    <ignoredError sqref="B90:B91 D427:D434 D23:D119 D240:D423 D123:D206 D215:D239 D120:D122 D207:D214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</vt:lpstr>
      <vt:lpstr>Order!Print_Area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Jones</dc:creator>
  <cp:lastModifiedBy>Linda Sheldon</cp:lastModifiedBy>
  <cp:lastPrinted>2025-07-10T14:14:04Z</cp:lastPrinted>
  <dcterms:created xsi:type="dcterms:W3CDTF">2000-12-04T23:39:58Z</dcterms:created>
  <dcterms:modified xsi:type="dcterms:W3CDTF">2025-07-10T14:16:56Z</dcterms:modified>
</cp:coreProperties>
</file>